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55" windowHeight="11520" tabRatio="773" activeTab="0"/>
  </bookViews>
  <sheets>
    <sheet name="Commute Rule" sheetId="1" r:id="rId1"/>
    <sheet name="Sheet2" sheetId="2" state="hidden" r:id="rId2"/>
    <sheet name="Sheet3" sheetId="3" state="hidden" r:id="rId3"/>
  </sheets>
  <definedNames>
    <definedName name="_xlnm.Print_Area" localSheetId="0">'Commute Rule'!$A$1:$F$45</definedName>
    <definedName name="_xlnm.Print_Area" localSheetId="1">'Sheet2'!$A$1:$F$46</definedName>
    <definedName name="_xlnm.Print_Area" localSheetId="2">'Sheet3'!$A$1:$F$46</definedName>
  </definedNames>
  <calcPr fullCalcOnLoad="1"/>
</workbook>
</file>

<file path=xl/sharedStrings.xml><?xml version="1.0" encoding="utf-8"?>
<sst xmlns="http://schemas.openxmlformats.org/spreadsheetml/2006/main" count="46" uniqueCount="43">
  <si>
    <t>Vehicle Fringe Value Calculation &amp; Reporting Form</t>
  </si>
  <si>
    <t>Last Name</t>
  </si>
  <si>
    <t>First Name</t>
  </si>
  <si>
    <t>Work Phone</t>
  </si>
  <si>
    <t>Agency Code</t>
  </si>
  <si>
    <t>**Vehicle Fringe Value**</t>
  </si>
  <si>
    <t>SECTION I:  COMMUTE RULE VALUATION METHOD</t>
  </si>
  <si>
    <t>SECTION II:  CENTS- PER- MILE RULE VALUATION METHOD</t>
  </si>
  <si>
    <t>SECTION III: LEASE VALUE RULE VALUATION METHOD</t>
  </si>
  <si>
    <t>SECTION IV:  TOTAL VEHICLE FRINGE VALUE</t>
  </si>
  <si>
    <t xml:space="preserve">Signature: __________________________________________________________      </t>
  </si>
  <si>
    <t>Signature MUST be on this form. Separate sheets with signatures will not be accepted.</t>
  </si>
  <si>
    <t>M.I.</t>
  </si>
  <si>
    <t xml:space="preserve"> </t>
  </si>
  <si>
    <t xml:space="preserve">I solemnly affirm under penalties of perjury that the information on this sheet is true and correct to the best of my knowledge, information and belief.  </t>
  </si>
  <si>
    <t>9.    Enter salary and fringe benefits paid by the State for a State-provided chauffeur.</t>
  </si>
  <si>
    <t>Attachment 8a</t>
  </si>
  <si>
    <t>Complete YELLOW portion of the document ONLY.</t>
  </si>
  <si>
    <t>1.    Number of one-way commute trips from home to office or first duty station of the day during the reporting period.</t>
  </si>
  <si>
    <t>Date: ____________________________</t>
  </si>
  <si>
    <t>2.    Number of one-way commute trips to home from office or last duty station of the day during the reporting period.</t>
  </si>
  <si>
    <t>3.    Add lines 1 and 2 and enter sum here.</t>
  </si>
  <si>
    <t>4.    Multiply line 3 total by $1.50 and enter result here and on line 19.</t>
  </si>
  <si>
    <t>11.   Annual lease value amount (from IRS table)</t>
  </si>
  <si>
    <t>12.   Total number of miles driven</t>
  </si>
  <si>
    <t>13.   Total number of commute/personal use miles</t>
  </si>
  <si>
    <t>14.   Percentage of personal to total miles (line 13 divided by line 12)</t>
  </si>
  <si>
    <t>15.   Multiply line 11 by line 14 and enter here.</t>
  </si>
  <si>
    <t>16.   Employer paid fuel – multiply line 13 by 5.5 cents and enter here.</t>
  </si>
  <si>
    <t>17.   Enter salary and fringe benefits paid by the State for a State-provided chauffeur</t>
  </si>
  <si>
    <t>18.   Add line 15, 16 and 17 and enter sum here and on line 21</t>
  </si>
  <si>
    <t>19.   Enter total from SECTION I, line 4 here.</t>
  </si>
  <si>
    <t>20.   Enter total from SECTION II, line 10 here.</t>
  </si>
  <si>
    <t>21.   Enter total from SECTION III, line 18 here</t>
  </si>
  <si>
    <t>22.   Enter total commute payments to State for use of a State vehicle.</t>
  </si>
  <si>
    <r>
      <t xml:space="preserve">23.   Subtract line 22 from line 19, 20, or 21; enter here and in section marked </t>
    </r>
    <r>
      <rPr>
        <b/>
        <sz val="15.5"/>
        <rFont val="Arial Narrow"/>
        <family val="2"/>
      </rPr>
      <t>“VEHICLE FRINGE VALUE”</t>
    </r>
    <r>
      <rPr>
        <sz val="15.5"/>
        <rFont val="Arial Narrow"/>
        <family val="2"/>
      </rPr>
      <t xml:space="preserve"> above (do not enter value less than 0).</t>
    </r>
  </si>
  <si>
    <t>Social Security No./ SPS Employee I.D.</t>
  </si>
  <si>
    <t>10.   Add lines 7, 7a, 8, and 9 and enter sum here and on line 20.</t>
  </si>
  <si>
    <t>NOVEMBER 1, 2022 AND ENDING OCTOBER 31, 2023</t>
  </si>
  <si>
    <t>5.    Total number of commute/personal miles driven November 1– December 31, 2022</t>
  </si>
  <si>
    <t>6.    Total number of commute/personal miles driven January 1 – October 31, 2023</t>
  </si>
  <si>
    <t>7.    Multiply line 5 by $.0625 and enter here.</t>
  </si>
  <si>
    <t>8.    Multiply line 6a by $.0655 and enter here.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</si>
</sst>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&quot;$&quot;#,##0.000"/>
    <numFmt numFmtId="171" formatCode=";;;"/>
    <numFmt numFmtId="172" formatCode="0.0%"/>
    <numFmt numFmtId="173" formatCode="0.000%"/>
    <numFmt numFmtId="174" formatCode="0.0000%"/>
    <numFmt numFmtId="175" formatCode="000\-00\-0000"/>
    <numFmt numFmtId="176" formatCode="#,##0.0_);[Red]\(#,##0.0\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i/>
      <sz val="12"/>
      <name val="Arial Narrow"/>
      <family val="2"/>
    </font>
    <font>
      <sz val="12"/>
      <name val="Times New Roman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i/>
      <sz val="14"/>
      <name val="Arial Narrow"/>
      <family val="2"/>
    </font>
    <font>
      <b/>
      <sz val="14"/>
      <name val="Times New Roman"/>
      <family val="1"/>
    </font>
    <font>
      <b/>
      <i/>
      <sz val="14"/>
      <name val="Gatineau"/>
      <family val="0"/>
    </font>
    <font>
      <sz val="13.5"/>
      <name val="Arial"/>
      <family val="2"/>
    </font>
    <font>
      <b/>
      <sz val="13.5"/>
      <name val="Arial"/>
      <family val="2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sz val="13"/>
      <name val="Arial"/>
      <family val="2"/>
    </font>
    <font>
      <sz val="16"/>
      <name val="Arial Narrow"/>
      <family val="2"/>
    </font>
    <font>
      <sz val="15.5"/>
      <name val="Arial Narrow"/>
      <family val="2"/>
    </font>
    <font>
      <b/>
      <sz val="15.5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168" fontId="8" fillId="33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3" xfId="0" applyFont="1" applyBorder="1" applyAlignment="1" applyProtection="1">
      <alignment wrapText="1"/>
      <protection hidden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wrapText="1"/>
      <protection/>
    </xf>
    <xf numFmtId="168" fontId="8" fillId="33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right" wrapText="1" indent="2"/>
    </xf>
    <xf numFmtId="3" fontId="8" fillId="0" borderId="0" xfId="0" applyNumberFormat="1" applyFont="1" applyBorder="1" applyAlignment="1" applyProtection="1">
      <alignment wrapText="1"/>
      <protection hidden="1"/>
    </xf>
    <xf numFmtId="9" fontId="8" fillId="0" borderId="0" xfId="0" applyNumberFormat="1" applyFont="1" applyBorder="1" applyAlignment="1" applyProtection="1">
      <alignment wrapText="1"/>
      <protection hidden="1"/>
    </xf>
    <xf numFmtId="169" fontId="8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>
      <alignment horizontal="left" wrapText="1" indent="2"/>
    </xf>
    <xf numFmtId="168" fontId="8" fillId="0" borderId="0" xfId="0" applyNumberFormat="1" applyFont="1" applyBorder="1" applyAlignment="1" applyProtection="1">
      <alignment horizontal="right" wrapText="1"/>
      <protection hidden="1"/>
    </xf>
    <xf numFmtId="168" fontId="8" fillId="34" borderId="0" xfId="0" applyNumberFormat="1" applyFont="1" applyFill="1" applyBorder="1" applyAlignment="1" applyProtection="1">
      <alignment horizontal="right" wrapText="1"/>
      <protection locked="0"/>
    </xf>
    <xf numFmtId="168" fontId="8" fillId="33" borderId="0" xfId="0" applyNumberFormat="1" applyFont="1" applyFill="1" applyBorder="1" applyAlignment="1" applyProtection="1">
      <alignment horizontal="right" wrapText="1"/>
      <protection hidden="1"/>
    </xf>
    <xf numFmtId="0" fontId="6" fillId="33" borderId="0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 applyProtection="1">
      <alignment wrapText="1"/>
      <protection hidden="1"/>
    </xf>
    <xf numFmtId="1" fontId="8" fillId="0" borderId="0" xfId="0" applyNumberFormat="1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/>
    </xf>
    <xf numFmtId="1" fontId="8" fillId="0" borderId="0" xfId="0" applyNumberFormat="1" applyFont="1" applyFill="1" applyBorder="1" applyAlignment="1" applyProtection="1">
      <alignment wrapText="1"/>
      <protection locked="0"/>
    </xf>
    <xf numFmtId="168" fontId="8" fillId="0" borderId="0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right" wrapText="1" indent="2"/>
    </xf>
    <xf numFmtId="3" fontId="8" fillId="0" borderId="0" xfId="0" applyNumberFormat="1" applyFont="1" applyFill="1" applyBorder="1" applyAlignment="1" applyProtection="1">
      <alignment wrapText="1"/>
      <protection locked="0"/>
    </xf>
    <xf numFmtId="10" fontId="8" fillId="0" borderId="0" xfId="0" applyNumberFormat="1" applyFont="1" applyFill="1" applyBorder="1" applyAlignment="1" applyProtection="1">
      <alignment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hidden="1"/>
    </xf>
    <xf numFmtId="168" fontId="8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8" fontId="8" fillId="0" borderId="13" xfId="0" applyNumberFormat="1" applyFont="1" applyBorder="1" applyAlignment="1" applyProtection="1">
      <alignment wrapText="1"/>
      <protection hidden="1"/>
    </xf>
    <xf numFmtId="172" fontId="8" fillId="0" borderId="13" xfId="0" applyNumberFormat="1" applyFont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 horizontal="right" wrapText="1"/>
      <protection/>
    </xf>
    <xf numFmtId="0" fontId="1" fillId="0" borderId="0" xfId="0" applyFont="1" applyAlignment="1">
      <alignment horizontal="right"/>
    </xf>
    <xf numFmtId="0" fontId="23" fillId="34" borderId="12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>
      <alignment horizontal="center" vertical="top" wrapText="1"/>
      <protection locked="0"/>
    </xf>
    <xf numFmtId="0" fontId="23" fillId="34" borderId="13" xfId="0" applyFont="1" applyFill="1" applyBorder="1" applyAlignment="1" applyProtection="1" quotePrefix="1">
      <alignment horizontal="center" vertical="top" wrapText="1"/>
      <protection locked="0"/>
    </xf>
    <xf numFmtId="175" fontId="23" fillId="34" borderId="12" xfId="0" applyNumberFormat="1" applyFont="1" applyFill="1" applyBorder="1" applyAlignment="1" applyProtection="1" quotePrefix="1">
      <alignment horizontal="center" vertical="top" wrapText="1"/>
      <protection locked="0"/>
    </xf>
    <xf numFmtId="0" fontId="20" fillId="34" borderId="13" xfId="0" applyFont="1" applyFill="1" applyBorder="1" applyAlignment="1" applyProtection="1">
      <alignment wrapText="1"/>
      <protection locked="0"/>
    </xf>
    <xf numFmtId="1" fontId="20" fillId="0" borderId="13" xfId="0" applyNumberFormat="1" applyFont="1" applyBorder="1" applyAlignment="1" applyProtection="1">
      <alignment wrapText="1"/>
      <protection/>
    </xf>
    <xf numFmtId="168" fontId="20" fillId="33" borderId="13" xfId="0" applyNumberFormat="1" applyFont="1" applyFill="1" applyBorder="1" applyAlignment="1" applyProtection="1">
      <alignment wrapText="1"/>
      <protection hidden="1"/>
    </xf>
    <xf numFmtId="168" fontId="20" fillId="0" borderId="13" xfId="0" applyNumberFormat="1" applyFont="1" applyBorder="1" applyAlignment="1" applyProtection="1">
      <alignment horizontal="right" wrapText="1"/>
      <protection hidden="1"/>
    </xf>
    <xf numFmtId="168" fontId="8" fillId="0" borderId="13" xfId="0" applyNumberFormat="1" applyFont="1" applyBorder="1" applyAlignment="1" applyProtection="1">
      <alignment horizontal="right" wrapText="1"/>
      <protection hidden="1"/>
    </xf>
    <xf numFmtId="168" fontId="23" fillId="34" borderId="13" xfId="0" applyNumberFormat="1" applyFont="1" applyFill="1" applyBorder="1" applyAlignment="1" applyProtection="1">
      <alignment horizontal="right" wrapText="1"/>
      <protection locked="0"/>
    </xf>
    <xf numFmtId="168" fontId="20" fillId="33" borderId="13" xfId="0" applyNumberFormat="1" applyFont="1" applyFill="1" applyBorder="1" applyAlignment="1" applyProtection="1">
      <alignment horizontal="right" wrapText="1"/>
      <protection hidden="1"/>
    </xf>
    <xf numFmtId="176" fontId="8" fillId="0" borderId="13" xfId="0" applyNumberFormat="1" applyFont="1" applyFill="1" applyBorder="1" applyAlignment="1" applyProtection="1">
      <alignment wrapText="1"/>
      <protection hidden="1"/>
    </xf>
    <xf numFmtId="8" fontId="8" fillId="0" borderId="13" xfId="0" applyNumberFormat="1" applyFont="1" applyFill="1" applyBorder="1" applyAlignment="1" applyProtection="1">
      <alignment wrapText="1"/>
      <protection hidden="1"/>
    </xf>
    <xf numFmtId="3" fontId="8" fillId="0" borderId="1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" fillId="0" borderId="13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horizontal="right" wrapText="1" indent="2"/>
      <protection/>
    </xf>
    <xf numFmtId="0" fontId="1" fillId="0" borderId="13" xfId="0" applyFont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wrapText="1"/>
      <protection/>
    </xf>
    <xf numFmtId="0" fontId="1" fillId="33" borderId="15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6" fillId="0" borderId="0" xfId="0" applyFont="1" applyAlignment="1" applyProtection="1">
      <alignment/>
      <protection/>
    </xf>
    <xf numFmtId="0" fontId="19" fillId="3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0" fillId="0" borderId="14" xfId="0" applyFont="1" applyBorder="1" applyAlignment="1" applyProtection="1">
      <alignment horizontal="left" wrapText="1" indent="2"/>
      <protection/>
    </xf>
    <xf numFmtId="0" fontId="20" fillId="0" borderId="15" xfId="0" applyFont="1" applyBorder="1" applyAlignment="1" applyProtection="1">
      <alignment horizontal="left" wrapText="1" indent="2"/>
      <protection/>
    </xf>
    <xf numFmtId="0" fontId="20" fillId="0" borderId="10" xfId="0" applyFont="1" applyBorder="1" applyAlignment="1" applyProtection="1">
      <alignment horizontal="left" wrapText="1" indent="2"/>
      <protection/>
    </xf>
    <xf numFmtId="0" fontId="1" fillId="33" borderId="14" xfId="0" applyFont="1" applyFill="1" applyBorder="1" applyAlignment="1" applyProtection="1">
      <alignment horizontal="left" wrapText="1" indent="2"/>
      <protection/>
    </xf>
    <xf numFmtId="0" fontId="1" fillId="33" borderId="15" xfId="0" applyFont="1" applyFill="1" applyBorder="1" applyAlignment="1" applyProtection="1">
      <alignment horizontal="left" wrapText="1" indent="2"/>
      <protection/>
    </xf>
    <xf numFmtId="0" fontId="1" fillId="33" borderId="10" xfId="0" applyFont="1" applyFill="1" applyBorder="1" applyAlignment="1" applyProtection="1">
      <alignment horizontal="left" wrapText="1" indent="2"/>
      <protection/>
    </xf>
    <xf numFmtId="0" fontId="12" fillId="0" borderId="14" xfId="0" applyFont="1" applyBorder="1" applyAlignment="1" applyProtection="1">
      <alignment wrapText="1"/>
      <protection/>
    </xf>
    <xf numFmtId="0" fontId="12" fillId="0" borderId="15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1" fillId="33" borderId="14" xfId="0" applyFont="1" applyFill="1" applyBorder="1" applyAlignment="1" applyProtection="1">
      <alignment horizontal="left" vertical="top" wrapText="1" indent="2"/>
      <protection/>
    </xf>
    <xf numFmtId="0" fontId="1" fillId="33" borderId="15" xfId="0" applyFont="1" applyFill="1" applyBorder="1" applyAlignment="1" applyProtection="1">
      <alignment horizontal="left" vertical="top" wrapText="1" indent="2"/>
      <protection/>
    </xf>
    <xf numFmtId="0" fontId="1" fillId="33" borderId="10" xfId="0" applyFont="1" applyFill="1" applyBorder="1" applyAlignment="1" applyProtection="1">
      <alignment horizontal="left" vertical="top" wrapText="1" indent="2"/>
      <protection/>
    </xf>
    <xf numFmtId="0" fontId="21" fillId="0" borderId="14" xfId="0" applyFont="1" applyBorder="1" applyAlignment="1" applyProtection="1">
      <alignment horizontal="left" wrapText="1" indent="2"/>
      <protection/>
    </xf>
    <xf numFmtId="0" fontId="21" fillId="0" borderId="15" xfId="0" applyFont="1" applyBorder="1" applyAlignment="1" applyProtection="1">
      <alignment horizontal="left" wrapText="1" indent="2"/>
      <protection/>
    </xf>
    <xf numFmtId="0" fontId="21" fillId="0" borderId="10" xfId="0" applyFont="1" applyBorder="1" applyAlignment="1" applyProtection="1">
      <alignment horizontal="left" wrapText="1" indent="2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23" fillId="34" borderId="14" xfId="0" applyFont="1" applyFill="1" applyBorder="1" applyAlignment="1" applyProtection="1" quotePrefix="1">
      <alignment horizontal="center" vertical="top" wrapText="1"/>
      <protection locked="0"/>
    </xf>
    <xf numFmtId="0" fontId="23" fillId="34" borderId="10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wrapText="1"/>
      <protection/>
    </xf>
    <xf numFmtId="168" fontId="23" fillId="0" borderId="14" xfId="0" applyNumberFormat="1" applyFont="1" applyBorder="1" applyAlignment="1" applyProtection="1">
      <alignment horizontal="center" wrapText="1"/>
      <protection hidden="1"/>
    </xf>
    <xf numFmtId="0" fontId="23" fillId="0" borderId="15" xfId="0" applyFont="1" applyBorder="1" applyAlignment="1" applyProtection="1">
      <alignment horizontal="center" wrapText="1"/>
      <protection hidden="1"/>
    </xf>
    <xf numFmtId="0" fontId="23" fillId="0" borderId="10" xfId="0" applyFont="1" applyBorder="1" applyAlignment="1" applyProtection="1">
      <alignment horizontal="center" wrapText="1"/>
      <protection hidden="1"/>
    </xf>
    <xf numFmtId="0" fontId="8" fillId="0" borderId="15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 wrapText="1" indent="2"/>
    </xf>
    <xf numFmtId="0" fontId="1" fillId="33" borderId="0" xfId="0" applyFont="1" applyFill="1" applyBorder="1" applyAlignment="1">
      <alignment horizontal="left" wrapText="1" indent="2"/>
    </xf>
    <xf numFmtId="0" fontId="10" fillId="0" borderId="0" xfId="0" applyFont="1" applyBorder="1" applyAlignment="1">
      <alignment horizontal="left" wrapText="1" indent="2"/>
    </xf>
    <xf numFmtId="0" fontId="5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 applyProtection="1">
      <alignment horizontal="left" vertical="top" wrapText="1" indent="2"/>
      <protection hidden="1"/>
    </xf>
    <xf numFmtId="0" fontId="5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left" wrapText="1" indent="2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168" fontId="8" fillId="0" borderId="0" xfId="0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vertical="top" wrapText="1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60" zoomScaleNormal="60" zoomScaleSheetLayoutView="50" zoomScalePageLayoutView="0"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64.8515625" style="0" customWidth="1"/>
    <col min="3" max="3" width="52.28125" style="0" customWidth="1"/>
    <col min="4" max="4" width="16.57421875" style="0" customWidth="1"/>
    <col min="5" max="5" width="28.00390625" style="0" customWidth="1"/>
    <col min="6" max="6" width="16.8515625" style="0" customWidth="1"/>
    <col min="7" max="7" width="10.7109375" style="0" customWidth="1"/>
    <col min="8" max="8" width="14.28125" style="0" customWidth="1"/>
    <col min="9" max="9" width="10.7109375" style="0" customWidth="1"/>
  </cols>
  <sheetData>
    <row r="1" spans="1:6" ht="21" customHeight="1">
      <c r="A1" s="79"/>
      <c r="B1" s="80" t="s">
        <v>13</v>
      </c>
      <c r="C1" s="81" t="s">
        <v>16</v>
      </c>
      <c r="D1" s="80"/>
      <c r="E1" s="80"/>
      <c r="F1" s="79"/>
    </row>
    <row r="2" spans="1:6" ht="21" customHeight="1">
      <c r="A2" s="79"/>
      <c r="B2" s="80"/>
      <c r="C2" s="81" t="s">
        <v>0</v>
      </c>
      <c r="D2" s="80"/>
      <c r="E2" s="80"/>
      <c r="F2" s="79"/>
    </row>
    <row r="3" spans="1:6" ht="21.75" customHeight="1" thickBot="1">
      <c r="A3" s="79"/>
      <c r="B3" s="82"/>
      <c r="C3" s="83" t="s">
        <v>38</v>
      </c>
      <c r="D3" s="80"/>
      <c r="E3" s="80"/>
      <c r="F3" s="79"/>
    </row>
    <row r="4" spans="1:9" ht="20.25" customHeight="1" thickBot="1">
      <c r="A4" s="79"/>
      <c r="B4" s="4" t="s">
        <v>1</v>
      </c>
      <c r="C4" s="3" t="s">
        <v>2</v>
      </c>
      <c r="D4" s="3" t="s">
        <v>12</v>
      </c>
      <c r="E4" s="110" t="s">
        <v>3</v>
      </c>
      <c r="F4" s="111"/>
      <c r="H4" s="60"/>
      <c r="I4" s="61"/>
    </row>
    <row r="5" spans="1:9" ht="27" customHeight="1" thickBot="1">
      <c r="A5" s="79"/>
      <c r="B5" s="62"/>
      <c r="C5" s="63"/>
      <c r="D5" s="64"/>
      <c r="E5" s="112"/>
      <c r="F5" s="113"/>
      <c r="H5" s="61"/>
      <c r="I5" s="61"/>
    </row>
    <row r="6" spans="1:9" ht="19.5" customHeight="1" thickBot="1">
      <c r="A6" s="79"/>
      <c r="B6" s="5" t="s">
        <v>36</v>
      </c>
      <c r="C6" s="6" t="s">
        <v>4</v>
      </c>
      <c r="D6" s="110" t="s">
        <v>5</v>
      </c>
      <c r="E6" s="114"/>
      <c r="F6" s="111"/>
      <c r="H6" s="61"/>
      <c r="I6" s="61"/>
    </row>
    <row r="7" spans="1:6" ht="33" customHeight="1" thickBot="1">
      <c r="A7" s="79"/>
      <c r="B7" s="65"/>
      <c r="C7" s="64"/>
      <c r="D7" s="115">
        <f>SUM(F37)</f>
        <v>0</v>
      </c>
      <c r="E7" s="116"/>
      <c r="F7" s="117"/>
    </row>
    <row r="8" spans="1:6" ht="24" customHeight="1" thickBot="1">
      <c r="A8" s="79"/>
      <c r="B8" s="101" t="s">
        <v>6</v>
      </c>
      <c r="C8" s="118"/>
      <c r="D8" s="118"/>
      <c r="E8" s="119"/>
      <c r="F8" s="84"/>
    </row>
    <row r="9" spans="1:6" ht="33" customHeight="1" thickBot="1">
      <c r="A9" s="79"/>
      <c r="B9" s="95" t="s">
        <v>18</v>
      </c>
      <c r="C9" s="96"/>
      <c r="D9" s="96"/>
      <c r="E9" s="97"/>
      <c r="F9" s="66"/>
    </row>
    <row r="10" spans="1:6" ht="33" customHeight="1" thickBot="1">
      <c r="A10" s="79"/>
      <c r="B10" s="95" t="s">
        <v>20</v>
      </c>
      <c r="C10" s="96"/>
      <c r="D10" s="96"/>
      <c r="E10" s="97"/>
      <c r="F10" s="66"/>
    </row>
    <row r="11" spans="1:6" ht="33" customHeight="1" thickBot="1">
      <c r="A11" s="79"/>
      <c r="B11" s="95" t="s">
        <v>21</v>
      </c>
      <c r="C11" s="96"/>
      <c r="D11" s="96"/>
      <c r="E11" s="97"/>
      <c r="F11" s="67">
        <f>SUM(F9:F10)</f>
        <v>0</v>
      </c>
    </row>
    <row r="12" spans="1:6" ht="33" customHeight="1" thickBot="1">
      <c r="A12" s="79"/>
      <c r="B12" s="95" t="s">
        <v>22</v>
      </c>
      <c r="C12" s="96"/>
      <c r="D12" s="96"/>
      <c r="E12" s="97"/>
      <c r="F12" s="68">
        <f>SUM(F11*1.5)</f>
        <v>0</v>
      </c>
    </row>
    <row r="13" spans="1:6" ht="12" customHeight="1" thickBot="1">
      <c r="A13" s="79"/>
      <c r="B13" s="104"/>
      <c r="C13" s="105"/>
      <c r="D13" s="105"/>
      <c r="E13" s="105"/>
      <c r="F13" s="106"/>
    </row>
    <row r="14" spans="1:6" ht="24.75" customHeight="1" thickBot="1">
      <c r="A14" s="79"/>
      <c r="B14" s="101" t="s">
        <v>7</v>
      </c>
      <c r="C14" s="102"/>
      <c r="D14" s="102"/>
      <c r="E14" s="103"/>
      <c r="F14" s="10"/>
    </row>
    <row r="15" spans="1:6" ht="30" customHeight="1" thickBot="1">
      <c r="A15" s="79"/>
      <c r="B15" s="95" t="s">
        <v>39</v>
      </c>
      <c r="C15" s="96"/>
      <c r="D15" s="96"/>
      <c r="E15" s="97"/>
      <c r="F15" s="73"/>
    </row>
    <row r="16" spans="1:6" ht="30" customHeight="1" thickBot="1">
      <c r="A16" s="79"/>
      <c r="B16" s="95" t="s">
        <v>40</v>
      </c>
      <c r="C16" s="96"/>
      <c r="D16" s="96"/>
      <c r="E16" s="97"/>
      <c r="F16" s="73"/>
    </row>
    <row r="17" spans="1:6" ht="29.25" customHeight="1" thickBot="1">
      <c r="A17" s="79"/>
      <c r="B17" s="95" t="s">
        <v>41</v>
      </c>
      <c r="C17" s="96"/>
      <c r="D17" s="96"/>
      <c r="E17" s="97"/>
      <c r="F17" s="74"/>
    </row>
    <row r="18" spans="1:7" ht="30" customHeight="1" thickBot="1">
      <c r="A18" s="79"/>
      <c r="B18" s="95" t="s">
        <v>42</v>
      </c>
      <c r="C18" s="96"/>
      <c r="D18" s="96"/>
      <c r="E18" s="97"/>
      <c r="F18" s="74"/>
      <c r="G18" t="s">
        <v>13</v>
      </c>
    </row>
    <row r="19" spans="1:6" ht="30" customHeight="1" thickBot="1">
      <c r="A19" s="79"/>
      <c r="B19" s="95" t="s">
        <v>15</v>
      </c>
      <c r="C19" s="96"/>
      <c r="D19" s="96"/>
      <c r="E19" s="97"/>
      <c r="F19" s="74"/>
    </row>
    <row r="20" spans="1:6" ht="29.25" customHeight="1" thickBot="1">
      <c r="A20" s="79"/>
      <c r="B20" s="95" t="s">
        <v>37</v>
      </c>
      <c r="C20" s="96"/>
      <c r="D20" s="96"/>
      <c r="E20" s="97"/>
      <c r="F20" s="7"/>
    </row>
    <row r="21" spans="1:6" ht="13.5" customHeight="1" thickBot="1">
      <c r="A21" s="79"/>
      <c r="B21" s="98"/>
      <c r="C21" s="99"/>
      <c r="D21" s="99"/>
      <c r="E21" s="99"/>
      <c r="F21" s="100"/>
    </row>
    <row r="22" spans="1:6" ht="27" customHeight="1" thickBot="1">
      <c r="A22" s="79"/>
      <c r="B22" s="101" t="s">
        <v>8</v>
      </c>
      <c r="C22" s="102"/>
      <c r="D22" s="102"/>
      <c r="E22" s="103"/>
      <c r="F22" s="85"/>
    </row>
    <row r="23" spans="1:6" ht="33" customHeight="1" thickBot="1">
      <c r="A23" s="79"/>
      <c r="B23" s="95" t="s">
        <v>23</v>
      </c>
      <c r="C23" s="96"/>
      <c r="D23" s="96"/>
      <c r="E23" s="97"/>
      <c r="F23" s="74"/>
    </row>
    <row r="24" spans="1:6" ht="33" customHeight="1" thickBot="1">
      <c r="A24" s="79"/>
      <c r="B24" s="95" t="s">
        <v>24</v>
      </c>
      <c r="C24" s="96"/>
      <c r="D24" s="96"/>
      <c r="E24" s="97"/>
      <c r="F24" s="75"/>
    </row>
    <row r="25" spans="1:6" ht="33" customHeight="1" thickBot="1">
      <c r="A25" s="79"/>
      <c r="B25" s="95" t="s">
        <v>25</v>
      </c>
      <c r="C25" s="96"/>
      <c r="D25" s="96"/>
      <c r="E25" s="97"/>
      <c r="F25" s="75"/>
    </row>
    <row r="26" spans="1:6" ht="33" customHeight="1" thickBot="1">
      <c r="A26" s="79"/>
      <c r="B26" s="95" t="s">
        <v>26</v>
      </c>
      <c r="C26" s="96"/>
      <c r="D26" s="96"/>
      <c r="E26" s="97"/>
      <c r="F26" s="59"/>
    </row>
    <row r="27" spans="1:6" ht="33" customHeight="1" thickBot="1">
      <c r="A27" s="79"/>
      <c r="B27" s="95" t="s">
        <v>27</v>
      </c>
      <c r="C27" s="96"/>
      <c r="D27" s="96"/>
      <c r="E27" s="97"/>
      <c r="F27" s="58"/>
    </row>
    <row r="28" spans="1:6" ht="33" customHeight="1" thickBot="1">
      <c r="A28" s="79"/>
      <c r="B28" s="95" t="s">
        <v>28</v>
      </c>
      <c r="C28" s="96"/>
      <c r="D28" s="96"/>
      <c r="E28" s="97"/>
      <c r="F28" s="58"/>
    </row>
    <row r="29" spans="1:6" ht="33" customHeight="1" thickBot="1">
      <c r="A29" s="79"/>
      <c r="B29" s="95" t="s">
        <v>29</v>
      </c>
      <c r="C29" s="96"/>
      <c r="D29" s="96"/>
      <c r="E29" s="97"/>
      <c r="F29" s="58"/>
    </row>
    <row r="30" spans="1:6" ht="33" customHeight="1" thickBot="1">
      <c r="A30" s="79"/>
      <c r="B30" s="95" t="s">
        <v>30</v>
      </c>
      <c r="C30" s="96"/>
      <c r="D30" s="96"/>
      <c r="E30" s="97"/>
      <c r="F30" s="7"/>
    </row>
    <row r="31" spans="1:6" ht="13.5" customHeight="1" thickBot="1">
      <c r="A31" s="79"/>
      <c r="B31" s="98"/>
      <c r="C31" s="99"/>
      <c r="D31" s="99"/>
      <c r="E31" s="99"/>
      <c r="F31" s="100"/>
    </row>
    <row r="32" spans="1:6" ht="33" customHeight="1" thickBot="1">
      <c r="A32" s="79"/>
      <c r="B32" s="101" t="s">
        <v>9</v>
      </c>
      <c r="C32" s="102"/>
      <c r="D32" s="102"/>
      <c r="E32" s="103"/>
      <c r="F32" s="86"/>
    </row>
    <row r="33" spans="1:6" ht="33" customHeight="1" thickBot="1">
      <c r="A33" s="79"/>
      <c r="B33" s="95" t="s">
        <v>31</v>
      </c>
      <c r="C33" s="96"/>
      <c r="D33" s="96"/>
      <c r="E33" s="97"/>
      <c r="F33" s="69">
        <f>SUM(F12)</f>
        <v>0</v>
      </c>
    </row>
    <row r="34" spans="1:6" ht="33" customHeight="1" thickBot="1">
      <c r="A34" s="79"/>
      <c r="B34" s="95" t="s">
        <v>32</v>
      </c>
      <c r="C34" s="96"/>
      <c r="D34" s="96"/>
      <c r="E34" s="97"/>
      <c r="F34" s="70"/>
    </row>
    <row r="35" spans="1:6" ht="33" customHeight="1" thickBot="1">
      <c r="A35" s="79"/>
      <c r="B35" s="95" t="s">
        <v>33</v>
      </c>
      <c r="C35" s="96"/>
      <c r="D35" s="96"/>
      <c r="E35" s="97"/>
      <c r="F35" s="70"/>
    </row>
    <row r="36" spans="1:6" ht="33" customHeight="1" thickBot="1">
      <c r="A36" s="79"/>
      <c r="B36" s="95" t="s">
        <v>34</v>
      </c>
      <c r="C36" s="96"/>
      <c r="D36" s="96"/>
      <c r="E36" s="97"/>
      <c r="F36" s="71">
        <v>0</v>
      </c>
    </row>
    <row r="37" spans="1:6" ht="43.5" customHeight="1" thickBot="1">
      <c r="A37" s="79" t="s">
        <v>13</v>
      </c>
      <c r="B37" s="107" t="s">
        <v>35</v>
      </c>
      <c r="C37" s="108"/>
      <c r="D37" s="108"/>
      <c r="E37" s="109"/>
      <c r="F37" s="72">
        <f>IF(SUM(F33)-F36&gt;0,SUM(F33)-F36,0)</f>
        <v>0</v>
      </c>
    </row>
    <row r="38" spans="1:6" ht="15" customHeight="1" thickBot="1">
      <c r="A38" s="79"/>
      <c r="B38" s="87"/>
      <c r="C38" s="88"/>
      <c r="D38" s="88"/>
      <c r="E38" s="88"/>
      <c r="F38" s="89"/>
    </row>
    <row r="39" spans="1:6" ht="21.75" customHeight="1">
      <c r="A39" s="79"/>
      <c r="B39" s="90" t="s">
        <v>14</v>
      </c>
      <c r="C39" s="91"/>
      <c r="D39" s="91"/>
      <c r="E39" s="91"/>
      <c r="F39" s="91"/>
    </row>
    <row r="40" spans="1:6" ht="21.75" customHeight="1">
      <c r="A40" s="79"/>
      <c r="B40" s="92" t="s">
        <v>11</v>
      </c>
      <c r="C40" s="80"/>
      <c r="D40" s="80"/>
      <c r="E40" s="80" t="s">
        <v>13</v>
      </c>
      <c r="F40" s="80"/>
    </row>
    <row r="41" spans="1:6" ht="29.25" customHeight="1">
      <c r="A41" s="79"/>
      <c r="B41" s="93" t="s">
        <v>17</v>
      </c>
      <c r="C41" s="80"/>
      <c r="D41" s="80"/>
      <c r="E41" s="79"/>
      <c r="F41" s="79"/>
    </row>
    <row r="42" spans="1:6" ht="25.5" customHeight="1">
      <c r="A42" s="79"/>
      <c r="B42" s="94"/>
      <c r="C42" s="80"/>
      <c r="D42" s="80"/>
      <c r="E42" s="80"/>
      <c r="F42" s="80"/>
    </row>
    <row r="43" spans="1:6" ht="25.5" customHeight="1">
      <c r="A43" s="79"/>
      <c r="B43" s="78" t="s">
        <v>10</v>
      </c>
      <c r="C43" s="77"/>
      <c r="D43" s="78" t="s">
        <v>19</v>
      </c>
      <c r="E43" s="76"/>
      <c r="F43" s="79"/>
    </row>
    <row r="44" spans="1:6" ht="15">
      <c r="A44" s="79"/>
      <c r="B44" s="80"/>
      <c r="C44" s="80"/>
      <c r="D44" s="80"/>
      <c r="E44" s="80"/>
      <c r="F44" s="80"/>
    </row>
    <row r="45" spans="1:8" ht="15">
      <c r="A45" s="79"/>
      <c r="B45" s="80"/>
      <c r="C45" s="80"/>
      <c r="D45" s="80"/>
      <c r="E45" s="80"/>
      <c r="F45" s="80"/>
      <c r="G45" s="1"/>
      <c r="H45" s="1"/>
    </row>
    <row r="46" spans="1:6" ht="15">
      <c r="A46" s="79"/>
      <c r="B46" s="80"/>
      <c r="C46" s="80"/>
      <c r="D46" s="80"/>
      <c r="E46" s="80"/>
      <c r="F46" s="80"/>
    </row>
  </sheetData>
  <sheetProtection password="E0C7" sheet="1" selectLockedCells="1"/>
  <mergeCells count="34">
    <mergeCell ref="B10:E10"/>
    <mergeCell ref="B11:E11"/>
    <mergeCell ref="B12:E12"/>
    <mergeCell ref="E4:F4"/>
    <mergeCell ref="E5:F5"/>
    <mergeCell ref="D6:F6"/>
    <mergeCell ref="D7:F7"/>
    <mergeCell ref="B8:E8"/>
    <mergeCell ref="B9:E9"/>
    <mergeCell ref="B37:E37"/>
    <mergeCell ref="B32:E32"/>
    <mergeCell ref="B33:E33"/>
    <mergeCell ref="B34:E34"/>
    <mergeCell ref="B35:E35"/>
    <mergeCell ref="B26:E26"/>
    <mergeCell ref="B31:F31"/>
    <mergeCell ref="B29:E29"/>
    <mergeCell ref="B30:E30"/>
    <mergeCell ref="B25:E25"/>
    <mergeCell ref="B36:E36"/>
    <mergeCell ref="B27:E27"/>
    <mergeCell ref="B13:F13"/>
    <mergeCell ref="B14:E14"/>
    <mergeCell ref="B15:E15"/>
    <mergeCell ref="B16:E16"/>
    <mergeCell ref="B18:E18"/>
    <mergeCell ref="B19:E19"/>
    <mergeCell ref="B28:E28"/>
    <mergeCell ref="B17:E17"/>
    <mergeCell ref="B20:E20"/>
    <mergeCell ref="B21:F21"/>
    <mergeCell ref="B22:E22"/>
    <mergeCell ref="B23:E23"/>
    <mergeCell ref="B24:E24"/>
  </mergeCells>
  <printOptions/>
  <pageMargins left="0.25" right="0.25" top="0.75" bottom="0.75" header="0.3" footer="0.3"/>
  <pageSetup horizontalDpi="600" verticalDpi="600" orientation="portrait" scale="55" r:id="rId1"/>
  <headerFooter alignWithMargins="0">
    <oddHeader>&amp;R&amp;"Arial,Bold"&amp;14COMMUTE RULE  METHOD</oddHeader>
    <oddFooter>&amp;R&amp;12&amp;D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54.00390625" style="2" customWidth="1"/>
    <col min="3" max="3" width="45.28125" style="2" customWidth="1"/>
    <col min="4" max="4" width="10.28125" style="2" customWidth="1"/>
    <col min="5" max="5" width="36.7109375" style="2" customWidth="1"/>
    <col min="6" max="6" width="17.00390625" style="2" customWidth="1"/>
    <col min="7" max="16384" width="9.140625" style="2" customWidth="1"/>
  </cols>
  <sheetData>
    <row r="1" spans="2:5" ht="20.25" customHeight="1">
      <c r="B1" s="8"/>
      <c r="C1" s="11"/>
      <c r="D1" s="8"/>
      <c r="E1" s="8"/>
    </row>
    <row r="2" spans="2:5" ht="20.25" customHeight="1">
      <c r="B2" s="8"/>
      <c r="C2" s="11"/>
      <c r="D2" s="8"/>
      <c r="E2" s="8"/>
    </row>
    <row r="3" spans="2:5" ht="21" customHeight="1">
      <c r="B3" s="8"/>
      <c r="C3" s="12"/>
      <c r="D3" s="8"/>
      <c r="E3" s="8"/>
    </row>
    <row r="4" spans="2:6" ht="33" customHeight="1">
      <c r="B4" s="13"/>
      <c r="C4" s="13"/>
      <c r="D4" s="13"/>
      <c r="E4" s="128"/>
      <c r="F4" s="128"/>
    </row>
    <row r="5" spans="2:6" ht="33" customHeight="1">
      <c r="B5" s="33"/>
      <c r="C5" s="33"/>
      <c r="D5" s="33"/>
      <c r="E5" s="129"/>
      <c r="F5" s="129"/>
    </row>
    <row r="6" spans="2:6" ht="33" customHeight="1">
      <c r="B6" s="34"/>
      <c r="C6" s="34"/>
      <c r="D6" s="130"/>
      <c r="E6" s="130"/>
      <c r="F6" s="130"/>
    </row>
    <row r="7" spans="2:6" ht="33" customHeight="1">
      <c r="B7" s="35"/>
      <c r="C7" s="35"/>
      <c r="D7" s="131"/>
      <c r="E7" s="132"/>
      <c r="F7" s="132"/>
    </row>
    <row r="8" spans="2:6" ht="33" customHeight="1">
      <c r="B8" s="133"/>
      <c r="C8" s="133"/>
      <c r="D8" s="133"/>
      <c r="E8" s="133"/>
      <c r="F8" s="36"/>
    </row>
    <row r="9" spans="2:6" ht="33" customHeight="1">
      <c r="B9" s="124"/>
      <c r="C9" s="124"/>
      <c r="D9" s="124"/>
      <c r="E9" s="124"/>
      <c r="F9" s="37"/>
    </row>
    <row r="10" spans="2:6" ht="33" customHeight="1">
      <c r="B10" s="124"/>
      <c r="C10" s="124"/>
      <c r="D10" s="124"/>
      <c r="E10" s="124"/>
      <c r="F10" s="37"/>
    </row>
    <row r="11" spans="2:6" ht="33" customHeight="1">
      <c r="B11" s="124"/>
      <c r="C11" s="124"/>
      <c r="D11" s="124"/>
      <c r="E11" s="124"/>
      <c r="F11" s="38"/>
    </row>
    <row r="12" spans="2:6" ht="33" customHeight="1">
      <c r="B12" s="124"/>
      <c r="C12" s="124"/>
      <c r="D12" s="124"/>
      <c r="E12" s="124"/>
      <c r="F12" s="15"/>
    </row>
    <row r="13" spans="2:6" ht="33" customHeight="1">
      <c r="B13" s="125"/>
      <c r="C13" s="125"/>
      <c r="D13" s="125"/>
      <c r="E13" s="125"/>
      <c r="F13" s="125"/>
    </row>
    <row r="14" spans="2:6" ht="33" customHeight="1">
      <c r="B14" s="126"/>
      <c r="C14" s="126"/>
      <c r="D14" s="126"/>
      <c r="E14" s="126"/>
      <c r="F14" s="39"/>
    </row>
    <row r="15" spans="2:6" ht="33" customHeight="1">
      <c r="B15" s="127"/>
      <c r="C15" s="127"/>
      <c r="D15" s="127"/>
      <c r="E15" s="127"/>
      <c r="F15" s="40"/>
    </row>
    <row r="16" spans="2:6" ht="33" customHeight="1">
      <c r="B16" s="124"/>
      <c r="C16" s="124"/>
      <c r="D16" s="124"/>
      <c r="E16" s="124"/>
      <c r="F16" s="40"/>
    </row>
    <row r="17" spans="2:6" ht="33" customHeight="1">
      <c r="B17" s="124"/>
      <c r="C17" s="124"/>
      <c r="D17" s="124"/>
      <c r="E17" s="124"/>
      <c r="F17" s="15"/>
    </row>
    <row r="18" spans="2:6" ht="33" customHeight="1">
      <c r="B18" s="124"/>
      <c r="C18" s="124"/>
      <c r="D18" s="124"/>
      <c r="E18" s="124"/>
      <c r="F18" s="15"/>
    </row>
    <row r="19" spans="2:6" ht="33" customHeight="1">
      <c r="B19" s="124"/>
      <c r="C19" s="124"/>
      <c r="D19" s="124"/>
      <c r="E19" s="124"/>
      <c r="F19" s="41"/>
    </row>
    <row r="20" spans="2:6" ht="33" customHeight="1">
      <c r="B20" s="124"/>
      <c r="C20" s="124"/>
      <c r="D20" s="124"/>
      <c r="E20" s="124"/>
      <c r="F20" s="15"/>
    </row>
    <row r="21" spans="2:6" ht="33" customHeight="1">
      <c r="B21" s="121"/>
      <c r="C21" s="121"/>
      <c r="D21" s="121"/>
      <c r="E21" s="121"/>
      <c r="F21" s="121"/>
    </row>
    <row r="22" spans="2:6" ht="33" customHeight="1">
      <c r="B22" s="123"/>
      <c r="C22" s="123"/>
      <c r="D22" s="123"/>
      <c r="E22" s="123"/>
      <c r="F22" s="17"/>
    </row>
    <row r="23" spans="2:6" ht="33" customHeight="1">
      <c r="B23" s="120"/>
      <c r="C23" s="120"/>
      <c r="D23" s="120"/>
      <c r="E23" s="120"/>
      <c r="F23" s="16"/>
    </row>
    <row r="24" spans="2:6" ht="33" customHeight="1">
      <c r="B24" s="120"/>
      <c r="C24" s="120"/>
      <c r="D24" s="120"/>
      <c r="E24" s="120"/>
      <c r="F24" s="18"/>
    </row>
    <row r="25" spans="2:6" ht="33" customHeight="1">
      <c r="B25" s="120"/>
      <c r="C25" s="120"/>
      <c r="D25" s="120"/>
      <c r="E25" s="120"/>
      <c r="F25" s="18"/>
    </row>
    <row r="26" spans="2:6" ht="33" customHeight="1">
      <c r="B26" s="120"/>
      <c r="C26" s="120"/>
      <c r="D26" s="120"/>
      <c r="E26" s="120"/>
      <c r="F26" s="19"/>
    </row>
    <row r="27" spans="2:6" ht="33" customHeight="1">
      <c r="B27" s="120"/>
      <c r="C27" s="120"/>
      <c r="D27" s="120"/>
      <c r="E27" s="120"/>
      <c r="F27" s="16"/>
    </row>
    <row r="28" spans="2:6" ht="33" customHeight="1">
      <c r="B28" s="120"/>
      <c r="C28" s="120"/>
      <c r="D28" s="120"/>
      <c r="E28" s="120"/>
      <c r="F28" s="20"/>
    </row>
    <row r="29" spans="2:6" ht="33" customHeight="1">
      <c r="B29" s="120"/>
      <c r="C29" s="120"/>
      <c r="D29" s="120"/>
      <c r="E29" s="120"/>
      <c r="F29" s="16"/>
    </row>
    <row r="30" spans="2:6" ht="33" customHeight="1">
      <c r="B30" s="120"/>
      <c r="C30" s="120"/>
      <c r="D30" s="120"/>
      <c r="E30" s="120"/>
      <c r="F30" s="14"/>
    </row>
    <row r="31" spans="2:6" ht="33" customHeight="1">
      <c r="B31" s="121"/>
      <c r="C31" s="121"/>
      <c r="D31" s="121"/>
      <c r="E31" s="121"/>
      <c r="F31" s="121"/>
    </row>
    <row r="32" spans="2:6" ht="33" customHeight="1">
      <c r="B32" s="123"/>
      <c r="C32" s="123"/>
      <c r="D32" s="123"/>
      <c r="E32" s="123"/>
      <c r="F32" s="21"/>
    </row>
    <row r="33" spans="2:6" ht="33" customHeight="1">
      <c r="B33" s="120"/>
      <c r="C33" s="120"/>
      <c r="D33" s="120"/>
      <c r="E33" s="120"/>
      <c r="F33" s="22"/>
    </row>
    <row r="34" spans="2:6" ht="33" customHeight="1">
      <c r="B34" s="120"/>
      <c r="C34" s="120"/>
      <c r="D34" s="120"/>
      <c r="E34" s="120"/>
      <c r="F34" s="22"/>
    </row>
    <row r="35" spans="2:6" ht="33" customHeight="1">
      <c r="B35" s="120"/>
      <c r="C35" s="120"/>
      <c r="D35" s="120"/>
      <c r="E35" s="120"/>
      <c r="F35" s="22"/>
    </row>
    <row r="36" spans="2:6" ht="33" customHeight="1">
      <c r="B36" s="120"/>
      <c r="C36" s="120"/>
      <c r="D36" s="120"/>
      <c r="E36" s="120"/>
      <c r="F36" s="23"/>
    </row>
    <row r="37" spans="2:6" ht="33" customHeight="1">
      <c r="B37" s="122"/>
      <c r="C37" s="122"/>
      <c r="D37" s="122"/>
      <c r="E37" s="122"/>
      <c r="F37" s="24"/>
    </row>
    <row r="38" spans="2:6" ht="33" customHeight="1">
      <c r="B38" s="25"/>
      <c r="C38" s="25"/>
      <c r="D38" s="25"/>
      <c r="E38" s="25"/>
      <c r="F38" s="25"/>
    </row>
    <row r="39" spans="2:6" ht="35.25" customHeight="1">
      <c r="B39" s="26"/>
      <c r="C39" s="27"/>
      <c r="D39" s="27"/>
      <c r="E39" s="27"/>
      <c r="F39" s="27"/>
    </row>
    <row r="40" spans="2:6" ht="15.75">
      <c r="B40" s="28"/>
      <c r="C40" s="29"/>
      <c r="D40" s="29"/>
      <c r="E40" s="29"/>
      <c r="F40" s="29"/>
    </row>
    <row r="41" spans="2:6" ht="25.5" customHeight="1">
      <c r="B41" s="30"/>
      <c r="C41" s="29"/>
      <c r="D41" s="29"/>
      <c r="E41" s="29"/>
      <c r="F41" s="29"/>
    </row>
    <row r="42" spans="2:6" ht="25.5" customHeight="1">
      <c r="B42" s="31"/>
      <c r="C42" s="29"/>
      <c r="D42" s="29"/>
      <c r="E42" s="29"/>
      <c r="F42" s="29"/>
    </row>
    <row r="43" spans="2:6" ht="25.5" customHeight="1">
      <c r="B43" s="32"/>
      <c r="C43" s="31"/>
      <c r="D43" s="31"/>
      <c r="E43" s="32"/>
      <c r="F43" s="29"/>
    </row>
    <row r="44" spans="2:6" ht="15">
      <c r="B44" s="8"/>
      <c r="C44" s="8"/>
      <c r="D44" s="8"/>
      <c r="E44" s="8"/>
      <c r="F44" s="8"/>
    </row>
  </sheetData>
  <sheetProtection formatCells="0" formatColumns="0" formatRows="0" insertColumns="0" insertRows="0" insertHyperlinks="0" deleteColumns="0" deleteRows="0" sort="0" autoFilter="0" pivotTables="0"/>
  <mergeCells count="34">
    <mergeCell ref="E4:F4"/>
    <mergeCell ref="E5:F5"/>
    <mergeCell ref="D6:F6"/>
    <mergeCell ref="D7:F7"/>
    <mergeCell ref="B8:E8"/>
    <mergeCell ref="B9:E9"/>
    <mergeCell ref="B10:E10"/>
    <mergeCell ref="B11:E11"/>
    <mergeCell ref="B12:E12"/>
    <mergeCell ref="B13:F13"/>
    <mergeCell ref="B14:E14"/>
    <mergeCell ref="B15:E15"/>
    <mergeCell ref="B16:E16"/>
    <mergeCell ref="B18:E18"/>
    <mergeCell ref="B19:E19"/>
    <mergeCell ref="B20:E20"/>
    <mergeCell ref="B17:E17"/>
    <mergeCell ref="B22:E22"/>
    <mergeCell ref="B23:E23"/>
    <mergeCell ref="B21:F21"/>
    <mergeCell ref="B24:E24"/>
    <mergeCell ref="B25:E25"/>
    <mergeCell ref="B26:E26"/>
    <mergeCell ref="B27:E27"/>
    <mergeCell ref="B28:E28"/>
    <mergeCell ref="B29:E29"/>
    <mergeCell ref="B30:E30"/>
    <mergeCell ref="B31:F31"/>
    <mergeCell ref="B36:E36"/>
    <mergeCell ref="B37:E37"/>
    <mergeCell ref="B32:E32"/>
    <mergeCell ref="B33:E33"/>
    <mergeCell ref="B34:E34"/>
    <mergeCell ref="B35:E35"/>
  </mergeCells>
  <printOptions/>
  <pageMargins left="0.48" right="0.66" top="0.54" bottom="0.55" header="0.31" footer="0.39"/>
  <pageSetup horizontalDpi="600" verticalDpi="600" orientation="portrait" scale="53" r:id="rId1"/>
  <headerFooter alignWithMargins="0">
    <oddHeader>&amp;R&amp;"Arial,Bold"&amp;12Cents-Per-Mile Method  
</oddHeader>
    <oddFooter>&amp;R&amp;D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4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5.28125" style="9" customWidth="1"/>
    <col min="2" max="2" width="54.00390625" style="9" customWidth="1"/>
    <col min="3" max="3" width="45.28125" style="9" customWidth="1"/>
    <col min="4" max="4" width="10.28125" style="9" customWidth="1"/>
    <col min="5" max="5" width="36.7109375" style="9" customWidth="1"/>
    <col min="6" max="6" width="21.421875" style="9" customWidth="1"/>
    <col min="7" max="7" width="6.421875" style="9" customWidth="1"/>
    <col min="8" max="16384" width="9.140625" style="9" customWidth="1"/>
  </cols>
  <sheetData>
    <row r="1" spans="2:5" ht="21" customHeight="1">
      <c r="B1" s="42"/>
      <c r="C1" s="43"/>
      <c r="D1" s="42"/>
      <c r="E1" s="42"/>
    </row>
    <row r="2" spans="2:5" ht="21" customHeight="1">
      <c r="B2" s="42"/>
      <c r="C2" s="43"/>
      <c r="D2" s="42"/>
      <c r="E2" s="42"/>
    </row>
    <row r="3" spans="2:5" ht="21.75" customHeight="1">
      <c r="B3" s="42"/>
      <c r="C3" s="44"/>
      <c r="D3" s="42"/>
      <c r="E3" s="42"/>
    </row>
    <row r="4" spans="2:6" ht="33" customHeight="1">
      <c r="B4" s="34"/>
      <c r="C4" s="34"/>
      <c r="D4" s="34"/>
      <c r="E4" s="130"/>
      <c r="F4" s="130"/>
    </row>
    <row r="5" spans="2:6" ht="33" customHeight="1">
      <c r="B5" s="33"/>
      <c r="C5" s="33"/>
      <c r="D5" s="33"/>
      <c r="E5" s="129"/>
      <c r="F5" s="129"/>
    </row>
    <row r="6" spans="2:6" ht="33" customHeight="1">
      <c r="B6" s="34"/>
      <c r="C6" s="34"/>
      <c r="D6" s="130"/>
      <c r="E6" s="130"/>
      <c r="F6" s="130"/>
    </row>
    <row r="7" spans="2:6" ht="33" customHeight="1">
      <c r="B7" s="33"/>
      <c r="C7" s="33"/>
      <c r="D7" s="131"/>
      <c r="E7" s="132"/>
      <c r="F7" s="132"/>
    </row>
    <row r="8" spans="2:6" ht="33" customHeight="1">
      <c r="B8" s="133"/>
      <c r="C8" s="133"/>
      <c r="D8" s="133"/>
      <c r="E8" s="133"/>
      <c r="F8" s="45"/>
    </row>
    <row r="9" spans="2:6" ht="33" customHeight="1">
      <c r="B9" s="124"/>
      <c r="C9" s="124"/>
      <c r="D9" s="124"/>
      <c r="E9" s="124"/>
      <c r="F9" s="37"/>
    </row>
    <row r="10" spans="2:6" ht="33" customHeight="1">
      <c r="B10" s="124"/>
      <c r="C10" s="124"/>
      <c r="D10" s="124"/>
      <c r="E10" s="124"/>
      <c r="F10" s="37"/>
    </row>
    <row r="11" spans="2:6" ht="33" customHeight="1">
      <c r="B11" s="124"/>
      <c r="C11" s="124"/>
      <c r="D11" s="124"/>
      <c r="E11" s="124"/>
      <c r="F11" s="38"/>
    </row>
    <row r="12" spans="2:6" ht="33" customHeight="1">
      <c r="B12" s="124"/>
      <c r="C12" s="124"/>
      <c r="D12" s="124"/>
      <c r="E12" s="124"/>
      <c r="F12" s="15"/>
    </row>
    <row r="13" spans="2:6" ht="33" customHeight="1">
      <c r="B13" s="136"/>
      <c r="C13" s="136"/>
      <c r="D13" s="136"/>
      <c r="E13" s="136"/>
      <c r="F13" s="136"/>
    </row>
    <row r="14" spans="2:6" ht="33" customHeight="1">
      <c r="B14" s="133"/>
      <c r="C14" s="133"/>
      <c r="D14" s="133"/>
      <c r="E14" s="133"/>
      <c r="F14" s="46"/>
    </row>
    <row r="15" spans="2:6" ht="33" customHeight="1">
      <c r="B15" s="124"/>
      <c r="C15" s="124"/>
      <c r="D15" s="124"/>
      <c r="E15" s="124"/>
      <c r="F15" s="38"/>
    </row>
    <row r="16" spans="2:6" ht="33" customHeight="1">
      <c r="B16" s="124"/>
      <c r="C16" s="124"/>
      <c r="D16" s="124"/>
      <c r="E16" s="124"/>
      <c r="F16" s="38"/>
    </row>
    <row r="17" spans="2:6" ht="33" customHeight="1">
      <c r="B17" s="124"/>
      <c r="C17" s="124"/>
      <c r="D17" s="124"/>
      <c r="E17" s="124"/>
      <c r="F17" s="15"/>
    </row>
    <row r="18" spans="2:6" ht="33" customHeight="1">
      <c r="B18" s="124"/>
      <c r="C18" s="124"/>
      <c r="D18" s="124"/>
      <c r="E18" s="124"/>
      <c r="F18" s="15"/>
    </row>
    <row r="19" spans="2:6" ht="33" customHeight="1">
      <c r="B19" s="124"/>
      <c r="C19" s="124"/>
      <c r="D19" s="124"/>
      <c r="E19" s="124"/>
      <c r="F19" s="15"/>
    </row>
    <row r="20" spans="2:6" ht="33" customHeight="1">
      <c r="B20" s="124"/>
      <c r="C20" s="124"/>
      <c r="D20" s="124"/>
      <c r="E20" s="124"/>
      <c r="F20" s="15"/>
    </row>
    <row r="21" spans="2:6" ht="33" customHeight="1">
      <c r="B21" s="134"/>
      <c r="C21" s="134"/>
      <c r="D21" s="134"/>
      <c r="E21" s="134"/>
      <c r="F21" s="134"/>
    </row>
    <row r="22" spans="2:6" ht="33" customHeight="1">
      <c r="B22" s="126"/>
      <c r="C22" s="126"/>
      <c r="D22" s="126"/>
      <c r="E22" s="126"/>
      <c r="F22" s="48"/>
    </row>
    <row r="23" spans="2:6" ht="33" customHeight="1">
      <c r="B23" s="124"/>
      <c r="C23" s="124"/>
      <c r="D23" s="124"/>
      <c r="E23" s="124"/>
      <c r="F23" s="41"/>
    </row>
    <row r="24" spans="2:6" ht="33" customHeight="1">
      <c r="B24" s="124"/>
      <c r="C24" s="124"/>
      <c r="D24" s="124"/>
      <c r="E24" s="124"/>
      <c r="F24" s="49"/>
    </row>
    <row r="25" spans="2:6" ht="33" customHeight="1">
      <c r="B25" s="124"/>
      <c r="C25" s="124"/>
      <c r="D25" s="124"/>
      <c r="E25" s="124"/>
      <c r="F25" s="49"/>
    </row>
    <row r="26" spans="2:6" ht="33" customHeight="1">
      <c r="B26" s="124"/>
      <c r="C26" s="124"/>
      <c r="D26" s="124"/>
      <c r="E26" s="124"/>
      <c r="F26" s="50"/>
    </row>
    <row r="27" spans="2:6" ht="33" customHeight="1">
      <c r="B27" s="124"/>
      <c r="C27" s="124"/>
      <c r="D27" s="124"/>
      <c r="E27" s="124"/>
      <c r="F27" s="15"/>
    </row>
    <row r="28" spans="2:6" ht="33" customHeight="1">
      <c r="B28" s="124"/>
      <c r="C28" s="124"/>
      <c r="D28" s="124"/>
      <c r="E28" s="124"/>
      <c r="F28" s="15"/>
    </row>
    <row r="29" spans="2:6" ht="33" customHeight="1">
      <c r="B29" s="124"/>
      <c r="C29" s="124"/>
      <c r="D29" s="124"/>
      <c r="E29" s="124"/>
      <c r="F29" s="41"/>
    </row>
    <row r="30" spans="2:6" ht="33" customHeight="1">
      <c r="B30" s="124"/>
      <c r="C30" s="124"/>
      <c r="D30" s="124"/>
      <c r="E30" s="124"/>
      <c r="F30" s="15"/>
    </row>
    <row r="31" spans="2:6" ht="33" customHeight="1">
      <c r="B31" s="134"/>
      <c r="C31" s="134"/>
      <c r="D31" s="134"/>
      <c r="E31" s="134"/>
      <c r="F31" s="134"/>
    </row>
    <row r="32" spans="2:6" ht="33" customHeight="1">
      <c r="B32" s="133"/>
      <c r="C32" s="133"/>
      <c r="D32" s="133"/>
      <c r="E32" s="133"/>
      <c r="F32" s="47"/>
    </row>
    <row r="33" spans="2:6" ht="33" customHeight="1">
      <c r="B33" s="124"/>
      <c r="C33" s="124"/>
      <c r="D33" s="124"/>
      <c r="E33" s="124"/>
      <c r="F33" s="51"/>
    </row>
    <row r="34" spans="2:6" ht="33" customHeight="1">
      <c r="B34" s="124"/>
      <c r="C34" s="124"/>
      <c r="D34" s="124"/>
      <c r="E34" s="124"/>
      <c r="F34" s="51"/>
    </row>
    <row r="35" spans="2:6" ht="33" customHeight="1">
      <c r="B35" s="124"/>
      <c r="C35" s="124"/>
      <c r="D35" s="124"/>
      <c r="E35" s="124"/>
      <c r="F35" s="51"/>
    </row>
    <row r="36" spans="2:6" ht="33" customHeight="1">
      <c r="B36" s="124"/>
      <c r="C36" s="124"/>
      <c r="D36" s="124"/>
      <c r="E36" s="124"/>
      <c r="F36" s="52"/>
    </row>
    <row r="37" spans="2:6" ht="33" customHeight="1">
      <c r="B37" s="135"/>
      <c r="C37" s="135"/>
      <c r="D37" s="135"/>
      <c r="E37" s="135"/>
      <c r="F37" s="51"/>
    </row>
    <row r="38" spans="2:6" ht="33" customHeight="1">
      <c r="B38" s="53"/>
      <c r="C38" s="53"/>
      <c r="D38" s="53"/>
      <c r="E38" s="53"/>
      <c r="F38" s="53"/>
    </row>
    <row r="39" spans="2:6" ht="34.5" customHeight="1">
      <c r="B39" s="54"/>
      <c r="C39" s="53"/>
      <c r="D39" s="53"/>
      <c r="E39" s="53"/>
      <c r="F39" s="53"/>
    </row>
    <row r="40" spans="2:6" ht="15.75">
      <c r="B40" s="55"/>
      <c r="C40" s="42"/>
      <c r="D40" s="42"/>
      <c r="E40" s="42"/>
      <c r="F40" s="42"/>
    </row>
    <row r="41" spans="2:6" ht="24.75" customHeight="1">
      <c r="B41" s="55"/>
      <c r="C41" s="42"/>
      <c r="D41" s="42"/>
      <c r="E41" s="42"/>
      <c r="F41" s="42"/>
    </row>
    <row r="42" spans="2:6" ht="24.75" customHeight="1">
      <c r="B42" s="56"/>
      <c r="C42" s="42"/>
      <c r="D42" s="42"/>
      <c r="E42" s="42"/>
      <c r="F42" s="42"/>
    </row>
    <row r="43" spans="2:6" ht="24.75" customHeight="1">
      <c r="B43" s="57"/>
      <c r="C43" s="56"/>
      <c r="D43" s="56"/>
      <c r="E43" s="57"/>
      <c r="F43" s="42"/>
    </row>
    <row r="44" spans="2:6" ht="15">
      <c r="B44" s="42"/>
      <c r="C44" s="42"/>
      <c r="D44" s="42"/>
      <c r="E44" s="42"/>
      <c r="F44" s="42"/>
    </row>
  </sheetData>
  <sheetProtection formatCells="0" formatColumns="0" formatRows="0" insertColumns="0" insertRows="0" insertHyperlinks="0" deleteColumns="0" deleteRows="0" sort="0" autoFilter="0" pivotTables="0"/>
  <mergeCells count="34">
    <mergeCell ref="E4:F4"/>
    <mergeCell ref="E5:F5"/>
    <mergeCell ref="D6:F6"/>
    <mergeCell ref="D7:F7"/>
    <mergeCell ref="B8:E8"/>
    <mergeCell ref="B9:E9"/>
    <mergeCell ref="B10:E10"/>
    <mergeCell ref="B11:E11"/>
    <mergeCell ref="B12:E12"/>
    <mergeCell ref="B13:F13"/>
    <mergeCell ref="B14:E14"/>
    <mergeCell ref="B15:E15"/>
    <mergeCell ref="B16:E16"/>
    <mergeCell ref="B17:E17"/>
    <mergeCell ref="B18:E18"/>
    <mergeCell ref="B21:F21"/>
    <mergeCell ref="B22:E22"/>
    <mergeCell ref="B23:E23"/>
    <mergeCell ref="B19:E19"/>
    <mergeCell ref="B20:E20"/>
    <mergeCell ref="B24:E24"/>
    <mergeCell ref="B25:E25"/>
    <mergeCell ref="B26:E26"/>
    <mergeCell ref="B27:E27"/>
    <mergeCell ref="B28:E28"/>
    <mergeCell ref="B29:E29"/>
    <mergeCell ref="B30:E30"/>
    <mergeCell ref="B31:F31"/>
    <mergeCell ref="B36:E36"/>
    <mergeCell ref="B37:E37"/>
    <mergeCell ref="B32:E32"/>
    <mergeCell ref="B33:E33"/>
    <mergeCell ref="B34:E34"/>
    <mergeCell ref="B35:E35"/>
  </mergeCells>
  <printOptions/>
  <pageMargins left="0.49" right="0.66" top="0.49" bottom="0.38" header="0.25" footer="0.19"/>
  <pageSetup horizontalDpi="600" verticalDpi="600" orientation="portrait" scale="54" r:id="rId1"/>
  <headerFooter alignWithMargins="0">
    <oddHeader>&amp;R&amp;"Arial,Bold"&amp;12Lease Value Method</oddHeader>
    <oddFooter>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Dept. of Budget 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Willis</dc:creator>
  <cp:keywords/>
  <dc:description/>
  <cp:lastModifiedBy>Carnes, Renee</cp:lastModifiedBy>
  <cp:lastPrinted>2023-09-28T18:59:05Z</cp:lastPrinted>
  <dcterms:created xsi:type="dcterms:W3CDTF">2009-09-16T14:04:08Z</dcterms:created>
  <dcterms:modified xsi:type="dcterms:W3CDTF">2023-10-17T19:23:21Z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orkflowChangePa">
    <vt:lpwstr>f9947b37-b1d5-4462-8062-d983ef2385e4,3;</vt:lpwstr>
  </property>
  <property fmtid="{D5CDD505-2E9C-101B-9397-08002B2CF9AE}" pid="4" name="Doc Tit">
    <vt:lpwstr>https://dbm.maryland.gov/Documents/VehicleFringe/2023-Attachment8a-Commute-Rule-Method.xls, 2023-Attachment8a-Commute-Rule-Method</vt:lpwstr>
  </property>
</Properties>
</file>