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Cents-Per-Mile Rule" sheetId="1" r:id="rId1"/>
    <sheet name="Sheet2" sheetId="2" state="hidden" r:id="rId2"/>
    <sheet name="Sheet3" sheetId="3" state="hidden" r:id="rId3"/>
  </sheets>
  <definedNames>
    <definedName name="_xlfn._FV" hidden="1">#NAME?</definedName>
    <definedName name="_xlnm.Print_Area" localSheetId="0">'Cents-Per-Mile Rule'!$A$1:$F$45</definedName>
  </definedNames>
  <calcPr fullCalcOnLoad="1"/>
</workbook>
</file>

<file path=xl/sharedStrings.xml><?xml version="1.0" encoding="utf-8"?>
<sst xmlns="http://schemas.openxmlformats.org/spreadsheetml/2006/main" count="46" uniqueCount="43">
  <si>
    <t>Vehicle Fringe Value Calculation &amp; Reporting Form</t>
  </si>
  <si>
    <t>Last Name</t>
  </si>
  <si>
    <t>First Name</t>
  </si>
  <si>
    <t>M.I.</t>
  </si>
  <si>
    <t>Work Phone</t>
  </si>
  <si>
    <t>Agency Code</t>
  </si>
  <si>
    <t>**Vehicle Fringe Value**</t>
  </si>
  <si>
    <t>SECTION I:  COMMUTE RULE VALUATION METHOD</t>
  </si>
  <si>
    <t>2.    Number of one-way commute trips to home from office or last duty station of the day during the reporting period.</t>
  </si>
  <si>
    <t xml:space="preserve"> </t>
  </si>
  <si>
    <t>SECTION II:  CENTS- PER- MILE RULE VALUATION METHOD</t>
  </si>
  <si>
    <t xml:space="preserve">9.    Enter salary and fringe benefits paid by the State for a State-provided chauffeur.     </t>
  </si>
  <si>
    <t>10.   Add lines 7, 8, and 9 and enter sum here and on line 20.</t>
  </si>
  <si>
    <t>SECTION III: LEASE VALUE RULE VALUATION METHOD</t>
  </si>
  <si>
    <t>SECTION IV:  TOTAL VEHICLE FRINGE VALUE</t>
  </si>
  <si>
    <t xml:space="preserve">I solemnly affirm under penalties of perjury that the information on this sheet is true and correct to the best of my knowledge, information and belief.  </t>
  </si>
  <si>
    <t>Signature MUST be on this form. Separate sheets with signatures will not be accepted.</t>
  </si>
  <si>
    <r>
      <t xml:space="preserve">Complete </t>
    </r>
    <r>
      <rPr>
        <b/>
        <u val="single"/>
        <sz val="12"/>
        <rFont val="Arial"/>
        <family val="2"/>
      </rPr>
      <t>YELLOW</t>
    </r>
    <r>
      <rPr>
        <b/>
        <sz val="12"/>
        <rFont val="Arial"/>
        <family val="2"/>
      </rPr>
      <t xml:space="preserve"> portion of the document ONLY.</t>
    </r>
  </si>
  <si>
    <t xml:space="preserve">Signature: ________________________________________________________________________      </t>
  </si>
  <si>
    <t>Date: ____________________________________</t>
  </si>
  <si>
    <t>Attachment 8b</t>
  </si>
  <si>
    <r>
      <t>23.</t>
    </r>
    <r>
      <rPr>
        <sz val="15.5"/>
        <rFont val="Times New Roman"/>
        <family val="1"/>
      </rPr>
      <t>    </t>
    </r>
    <r>
      <rPr>
        <sz val="15.5"/>
        <rFont val="Arial Narrow"/>
        <family val="2"/>
      </rPr>
      <t xml:space="preserve">Subtract line 22 from line 19, 20, or 21; enter here and in section marked </t>
    </r>
    <r>
      <rPr>
        <b/>
        <sz val="15.5"/>
        <rFont val="Arial Narrow"/>
        <family val="2"/>
      </rPr>
      <t>“VEHICLE FRINGE VALUE”</t>
    </r>
    <r>
      <rPr>
        <sz val="15.5"/>
        <rFont val="Arial Narrow"/>
        <family val="2"/>
      </rPr>
      <t xml:space="preserve"> above (do not enter value less than 0).</t>
    </r>
  </si>
  <si>
    <r>
      <t>19.</t>
    </r>
    <r>
      <rPr>
        <sz val="16"/>
        <rFont val="Times New Roman"/>
        <family val="1"/>
      </rPr>
      <t>    </t>
    </r>
    <r>
      <rPr>
        <sz val="16"/>
        <rFont val="Arial Narrow"/>
        <family val="2"/>
      </rPr>
      <t>Enter total from SECTION I, line 4 here.</t>
    </r>
  </si>
  <si>
    <r>
      <t>20.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total from SECTION II, line 10 here.</t>
    </r>
  </si>
  <si>
    <r>
      <t>21.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total from SECTION III, line 18 here</t>
    </r>
  </si>
  <si>
    <r>
      <t>22.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total commute payments to State for use of a State vehicle.</t>
    </r>
  </si>
  <si>
    <r>
      <t>12.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Total number of miles driven</t>
    </r>
  </si>
  <si>
    <r>
      <t>13.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Total number of commute/personal use miles</t>
    </r>
  </si>
  <si>
    <r>
      <t>14.</t>
    </r>
    <r>
      <rPr>
        <sz val="16"/>
        <rFont val="Times New Roman"/>
        <family val="1"/>
      </rPr>
      <t>    </t>
    </r>
    <r>
      <rPr>
        <sz val="16"/>
        <rFont val="Arial Narrow"/>
        <family val="2"/>
      </rPr>
      <t>Percentage of personal to total miles (line 13 divided by line 12)</t>
    </r>
  </si>
  <si>
    <r>
      <t>15.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Multiply line 11 by line 14 and enter here.</t>
    </r>
  </si>
  <si>
    <r>
      <t>16.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Employer paid fuel – multiply line 13 by 5.5 cents and enter here.</t>
    </r>
  </si>
  <si>
    <r>
      <t>17.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Enter salary and fringe benefits paid by the State for a State-provided chauffeur</t>
    </r>
  </si>
  <si>
    <r>
      <t>18.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Add line 15, 16 and 17 and enter sum here and on line 21.</t>
    </r>
  </si>
  <si>
    <r>
      <t>11.</t>
    </r>
    <r>
      <rPr>
        <sz val="16"/>
        <rFont val="Times New Roman"/>
        <family val="1"/>
      </rPr>
      <t xml:space="preserve">    </t>
    </r>
    <r>
      <rPr>
        <sz val="16"/>
        <rFont val="Arial Narrow"/>
        <family val="2"/>
      </rPr>
      <t>Annual lease value amount (from IRS table)</t>
    </r>
  </si>
  <si>
    <r>
      <t>1.</t>
    </r>
    <r>
      <rPr>
        <sz val="16"/>
        <rFont val="Times New Roman"/>
        <family val="1"/>
      </rPr>
      <t>   </t>
    </r>
    <r>
      <rPr>
        <sz val="16"/>
        <rFont val="Arial Narrow"/>
        <family val="2"/>
      </rPr>
      <t>Number of one-way commute trips from home to office or first duty station of the day during the reporting period.</t>
    </r>
  </si>
  <si>
    <r>
      <t>3.</t>
    </r>
    <r>
      <rPr>
        <sz val="16"/>
        <rFont val="Times New Roman"/>
        <family val="1"/>
      </rPr>
      <t xml:space="preserve">   </t>
    </r>
    <r>
      <rPr>
        <sz val="16"/>
        <rFont val="Arial Narrow"/>
        <family val="2"/>
      </rPr>
      <t>Add lines 1 and 2 and enter sum here.</t>
    </r>
  </si>
  <si>
    <r>
      <t>4.</t>
    </r>
    <r>
      <rPr>
        <sz val="16"/>
        <rFont val="Times New Roman"/>
        <family val="1"/>
      </rPr>
      <t xml:space="preserve">   </t>
    </r>
    <r>
      <rPr>
        <sz val="16"/>
        <rFont val="Arial Narrow"/>
        <family val="2"/>
      </rPr>
      <t>Multiply line 3 total by $1.50 and enter result here and on line 19.</t>
    </r>
  </si>
  <si>
    <t>Social Security No./SPS#</t>
  </si>
  <si>
    <r>
      <t>5.</t>
    </r>
    <r>
      <rPr>
        <sz val="16"/>
        <rFont val="Times New Roman"/>
        <family val="1"/>
      </rPr>
      <t xml:space="preserve">   </t>
    </r>
    <r>
      <rPr>
        <sz val="16"/>
        <rFont val="Arial Narrow"/>
        <family val="2"/>
      </rPr>
      <t>Total number of commute/personal miles driven November 1 – December 31, 2022</t>
    </r>
  </si>
  <si>
    <t>6.    Total number of commute/personal miles driven January 1 –  October 31, 2023</t>
  </si>
  <si>
    <t>7.    Multiply line 5 by $.0625 and enter here.</t>
  </si>
  <si>
    <t>8.    Multiply line 6a by $.0655 and enter here.</t>
  </si>
  <si>
    <t>NOVEMBER 1, 2022 AND ENDING OCTOBER 31,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</si>
</sst>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\-00\-0000"/>
  </numFmts>
  <fonts count="56">
    <font>
      <sz val="10"/>
      <name val="Arial"/>
      <family val="0"/>
    </font>
    <font>
      <sz val="12"/>
      <name val="Arial"/>
      <family val="2"/>
    </font>
    <font>
      <b/>
      <i/>
      <sz val="14"/>
      <name val="Gatineau"/>
      <family val="0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2"/>
      <name val="Times New Roman"/>
      <family val="1"/>
    </font>
    <font>
      <sz val="13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4"/>
      <name val="Arial Narrow"/>
      <family val="2"/>
    </font>
    <font>
      <sz val="15.5"/>
      <name val="Arial Narrow"/>
      <family val="2"/>
    </font>
    <font>
      <sz val="15.5"/>
      <name val="Times New Roman"/>
      <family val="1"/>
    </font>
    <font>
      <b/>
      <sz val="15.5"/>
      <name val="Arial Narrow"/>
      <family val="2"/>
    </font>
    <font>
      <sz val="16"/>
      <name val="Arial Narrow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64" fontId="4" fillId="33" borderId="13" xfId="0" applyNumberFormat="1" applyFont="1" applyFill="1" applyBorder="1" applyAlignment="1" applyProtection="1">
      <alignment wrapText="1"/>
      <protection hidden="1"/>
    </xf>
    <xf numFmtId="164" fontId="4" fillId="0" borderId="13" xfId="0" applyNumberFormat="1" applyFont="1" applyBorder="1" applyAlignment="1" applyProtection="1">
      <alignment wrapText="1"/>
      <protection hidden="1"/>
    </xf>
    <xf numFmtId="0" fontId="5" fillId="0" borderId="13" xfId="0" applyFont="1" applyBorder="1" applyAlignment="1">
      <alignment horizontal="right" wrapText="1" indent="2"/>
    </xf>
    <xf numFmtId="3" fontId="4" fillId="0" borderId="13" xfId="0" applyNumberFormat="1" applyFont="1" applyBorder="1" applyAlignment="1" applyProtection="1">
      <alignment wrapText="1"/>
      <protection hidden="1"/>
    </xf>
    <xf numFmtId="9" fontId="4" fillId="0" borderId="13" xfId="0" applyNumberFormat="1" applyFont="1" applyBorder="1" applyAlignment="1" applyProtection="1">
      <alignment wrapText="1"/>
      <protection hidden="1"/>
    </xf>
    <xf numFmtId="165" fontId="4" fillId="0" borderId="13" xfId="0" applyNumberFormat="1" applyFont="1" applyBorder="1" applyAlignment="1" applyProtection="1">
      <alignment wrapText="1"/>
      <protection hidden="1"/>
    </xf>
    <xf numFmtId="0" fontId="7" fillId="33" borderId="14" xfId="0" applyFont="1" applyFill="1" applyBorder="1" applyAlignment="1" applyProtection="1">
      <alignment wrapText="1"/>
      <protection/>
    </xf>
    <xf numFmtId="0" fontId="7" fillId="33" borderId="15" xfId="0" applyFont="1" applyFill="1" applyBorder="1" applyAlignment="1" applyProtection="1">
      <alignment wrapText="1"/>
      <protection/>
    </xf>
    <xf numFmtId="0" fontId="7" fillId="33" borderId="11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13" xfId="0" applyFont="1" applyBorder="1" applyAlignment="1">
      <alignment horizontal="left" wrapText="1" indent="2"/>
    </xf>
    <xf numFmtId="0" fontId="20" fillId="35" borderId="12" xfId="0" applyFont="1" applyFill="1" applyBorder="1" applyAlignment="1" applyProtection="1">
      <alignment horizontal="center" vertical="top" wrapText="1"/>
      <protection locked="0"/>
    </xf>
    <xf numFmtId="0" fontId="20" fillId="35" borderId="13" xfId="0" applyFont="1" applyFill="1" applyBorder="1" applyAlignment="1" applyProtection="1">
      <alignment horizontal="center" vertical="top" wrapText="1"/>
      <protection locked="0"/>
    </xf>
    <xf numFmtId="166" fontId="20" fillId="35" borderId="12" xfId="0" applyNumberFormat="1" applyFont="1" applyFill="1" applyBorder="1" applyAlignment="1" applyProtection="1">
      <alignment horizontal="center" vertical="top" wrapText="1"/>
      <protection locked="0"/>
    </xf>
    <xf numFmtId="1" fontId="19" fillId="0" borderId="13" xfId="0" applyNumberFormat="1" applyFont="1" applyBorder="1" applyAlignment="1" applyProtection="1">
      <alignment wrapText="1"/>
      <protection hidden="1"/>
    </xf>
    <xf numFmtId="0" fontId="19" fillId="0" borderId="13" xfId="0" applyFont="1" applyBorder="1" applyAlignment="1" applyProtection="1">
      <alignment wrapText="1"/>
      <protection hidden="1"/>
    </xf>
    <xf numFmtId="164" fontId="19" fillId="0" borderId="13" xfId="0" applyNumberFormat="1" applyFont="1" applyFill="1" applyBorder="1" applyAlignment="1" applyProtection="1">
      <alignment wrapText="1"/>
      <protection hidden="1"/>
    </xf>
    <xf numFmtId="164" fontId="19" fillId="0" borderId="13" xfId="0" applyNumberFormat="1" applyFont="1" applyBorder="1" applyAlignment="1" applyProtection="1">
      <alignment wrapText="1"/>
      <protection hidden="1"/>
    </xf>
    <xf numFmtId="164" fontId="19" fillId="33" borderId="13" xfId="0" applyNumberFormat="1" applyFont="1" applyFill="1" applyBorder="1" applyAlignment="1" applyProtection="1">
      <alignment wrapText="1"/>
      <protection hidden="1"/>
    </xf>
    <xf numFmtId="0" fontId="21" fillId="0" borderId="13" xfId="0" applyFont="1" applyBorder="1" applyAlignment="1" applyProtection="1">
      <alignment wrapText="1"/>
      <protection/>
    </xf>
    <xf numFmtId="164" fontId="19" fillId="0" borderId="13" xfId="0" applyNumberFormat="1" applyFont="1" applyBorder="1" applyAlignment="1" applyProtection="1">
      <alignment horizontal="right" wrapText="1"/>
      <protection hidden="1"/>
    </xf>
    <xf numFmtId="164" fontId="19" fillId="33" borderId="13" xfId="0" applyNumberFormat="1" applyFont="1" applyFill="1" applyBorder="1" applyAlignment="1" applyProtection="1">
      <alignment horizontal="right" wrapText="1"/>
      <protection hidden="1"/>
    </xf>
    <xf numFmtId="164" fontId="20" fillId="35" borderId="13" xfId="0" applyNumberFormat="1" applyFont="1" applyFill="1" applyBorder="1" applyAlignment="1" applyProtection="1">
      <alignment horizontal="right" wrapText="1"/>
      <protection/>
    </xf>
    <xf numFmtId="1" fontId="20" fillId="35" borderId="13" xfId="0" applyNumberFormat="1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20" fillId="35" borderId="14" xfId="0" applyFont="1" applyFill="1" applyBorder="1" applyAlignment="1" applyProtection="1">
      <alignment horizontal="center" vertical="top" wrapText="1"/>
      <protection locked="0"/>
    </xf>
    <xf numFmtId="0" fontId="20" fillId="35" borderId="11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0" fontId="20" fillId="0" borderId="15" xfId="0" applyFont="1" applyBorder="1" applyAlignment="1" applyProtection="1">
      <alignment horizontal="center" wrapText="1"/>
      <protection hidden="1"/>
    </xf>
    <xf numFmtId="0" fontId="20" fillId="0" borderId="11" xfId="0" applyFont="1" applyBorder="1" applyAlignment="1" applyProtection="1">
      <alignment horizontal="center" wrapText="1"/>
      <protection hidden="1"/>
    </xf>
    <xf numFmtId="0" fontId="18" fillId="0" borderId="14" xfId="0" applyFont="1" applyBorder="1" applyAlignment="1">
      <alignment horizontal="left" wrapText="1" indent="2"/>
    </xf>
    <xf numFmtId="0" fontId="18" fillId="0" borderId="15" xfId="0" applyFont="1" applyBorder="1" applyAlignment="1">
      <alignment horizontal="left" wrapText="1" indent="2"/>
    </xf>
    <xf numFmtId="0" fontId="18" fillId="0" borderId="11" xfId="0" applyFont="1" applyBorder="1" applyAlignment="1">
      <alignment horizontal="left" wrapText="1" indent="2"/>
    </xf>
    <xf numFmtId="0" fontId="5" fillId="33" borderId="14" xfId="0" applyFont="1" applyFill="1" applyBorder="1" applyAlignment="1" applyProtection="1">
      <alignment horizontal="left" vertical="top" wrapText="1" indent="2"/>
      <protection hidden="1"/>
    </xf>
    <xf numFmtId="0" fontId="5" fillId="33" borderId="15" xfId="0" applyFont="1" applyFill="1" applyBorder="1" applyAlignment="1" applyProtection="1">
      <alignment horizontal="left" vertical="top" wrapText="1" indent="2"/>
      <protection hidden="1"/>
    </xf>
    <xf numFmtId="0" fontId="5" fillId="33" borderId="11" xfId="0" applyFont="1" applyFill="1" applyBorder="1" applyAlignment="1" applyProtection="1">
      <alignment horizontal="left" vertical="top" wrapText="1" indent="2"/>
      <protection hidden="1"/>
    </xf>
    <xf numFmtId="0" fontId="14" fillId="0" borderId="14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horizontal="left" wrapText="1" indent="2"/>
      <protection/>
    </xf>
    <xf numFmtId="0" fontId="18" fillId="0" borderId="15" xfId="0" applyFont="1" applyBorder="1" applyAlignment="1" applyProtection="1">
      <alignment horizontal="left" wrapText="1" indent="2"/>
      <protection/>
    </xf>
    <xf numFmtId="0" fontId="18" fillId="0" borderId="11" xfId="0" applyFont="1" applyBorder="1" applyAlignment="1" applyProtection="1">
      <alignment horizontal="left" wrapText="1" indent="2"/>
      <protection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5" fillId="33" borderId="14" xfId="0" applyFont="1" applyFill="1" applyBorder="1" applyAlignment="1">
      <alignment horizontal="left" wrapText="1" indent="2"/>
    </xf>
    <xf numFmtId="0" fontId="5" fillId="33" borderId="15" xfId="0" applyFont="1" applyFill="1" applyBorder="1" applyAlignment="1">
      <alignment horizontal="left" wrapText="1" indent="2"/>
    </xf>
    <xf numFmtId="0" fontId="5" fillId="33" borderId="11" xfId="0" applyFont="1" applyFill="1" applyBorder="1" applyAlignment="1">
      <alignment horizontal="left" wrapText="1" indent="2"/>
    </xf>
    <xf numFmtId="0" fontId="15" fillId="0" borderId="14" xfId="0" applyFont="1" applyBorder="1" applyAlignment="1">
      <alignment horizontal="left" wrapText="1" indent="2"/>
    </xf>
    <xf numFmtId="0" fontId="15" fillId="0" borderId="15" xfId="0" applyFont="1" applyBorder="1" applyAlignment="1">
      <alignment horizontal="left" wrapText="1" indent="2"/>
    </xf>
    <xf numFmtId="0" fontId="15" fillId="0" borderId="11" xfId="0" applyFont="1" applyBorder="1" applyAlignment="1">
      <alignment horizontal="left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0" zoomScaleNormal="70" zoomScaleSheetLayoutView="75" zoomScalePageLayoutView="0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55.7109375" style="0" customWidth="1"/>
    <col min="3" max="3" width="54.57421875" style="0" customWidth="1"/>
    <col min="4" max="4" width="16.7109375" style="0" customWidth="1"/>
    <col min="5" max="5" width="32.28125" style="0" customWidth="1"/>
    <col min="6" max="6" width="19.28125" style="0" customWidth="1"/>
  </cols>
  <sheetData>
    <row r="1" spans="2:5" ht="20.25" customHeight="1">
      <c r="B1" s="1"/>
      <c r="C1" s="24" t="s">
        <v>20</v>
      </c>
      <c r="D1" s="1"/>
      <c r="E1" s="1"/>
    </row>
    <row r="2" spans="2:5" ht="20.25" customHeight="1">
      <c r="B2" s="1"/>
      <c r="C2" s="24" t="s">
        <v>0</v>
      </c>
      <c r="D2" s="1"/>
      <c r="E2" s="1"/>
    </row>
    <row r="3" spans="2:5" ht="21" customHeight="1">
      <c r="B3" s="1"/>
      <c r="C3" s="25" t="s">
        <v>42</v>
      </c>
      <c r="D3" s="1"/>
      <c r="E3" s="1"/>
    </row>
    <row r="4" spans="2:5" ht="19.5" customHeight="1" thickBot="1">
      <c r="B4" s="1"/>
      <c r="C4" s="2"/>
      <c r="D4" s="1"/>
      <c r="E4" s="1"/>
    </row>
    <row r="5" spans="2:6" ht="15.75" customHeight="1" thickBot="1">
      <c r="B5" s="3" t="s">
        <v>1</v>
      </c>
      <c r="C5" s="4" t="s">
        <v>2</v>
      </c>
      <c r="D5" s="4" t="s">
        <v>3</v>
      </c>
      <c r="E5" s="40" t="s">
        <v>4</v>
      </c>
      <c r="F5" s="41"/>
    </row>
    <row r="6" spans="2:6" ht="23.25" customHeight="1" thickBot="1">
      <c r="B6" s="27"/>
      <c r="C6" s="28"/>
      <c r="D6" s="28"/>
      <c r="E6" s="42"/>
      <c r="F6" s="43"/>
    </row>
    <row r="7" spans="2:6" ht="18.75" customHeight="1" thickBot="1">
      <c r="B7" s="5" t="s">
        <v>37</v>
      </c>
      <c r="C7" s="6" t="s">
        <v>5</v>
      </c>
      <c r="D7" s="44" t="s">
        <v>6</v>
      </c>
      <c r="E7" s="45"/>
      <c r="F7" s="46"/>
    </row>
    <row r="8" spans="2:6" ht="22.5" customHeight="1" thickBot="1">
      <c r="B8" s="29"/>
      <c r="C8" s="28"/>
      <c r="D8" s="47">
        <f>SUM(F38)</f>
        <v>0</v>
      </c>
      <c r="E8" s="48"/>
      <c r="F8" s="49"/>
    </row>
    <row r="9" spans="2:6" ht="23.25" customHeight="1" thickBot="1">
      <c r="B9" s="62" t="s">
        <v>7</v>
      </c>
      <c r="C9" s="63"/>
      <c r="D9" s="63"/>
      <c r="E9" s="64"/>
      <c r="F9" s="7"/>
    </row>
    <row r="10" spans="2:6" ht="33" customHeight="1" thickBot="1">
      <c r="B10" s="50" t="s">
        <v>34</v>
      </c>
      <c r="C10" s="51"/>
      <c r="D10" s="51"/>
      <c r="E10" s="52"/>
      <c r="F10" s="31"/>
    </row>
    <row r="11" spans="2:6" ht="33" customHeight="1" thickBot="1">
      <c r="B11" s="50" t="s">
        <v>8</v>
      </c>
      <c r="C11" s="51"/>
      <c r="D11" s="51"/>
      <c r="E11" s="52"/>
      <c r="F11" s="31"/>
    </row>
    <row r="12" spans="2:6" ht="33" customHeight="1" thickBot="1">
      <c r="B12" s="50" t="s">
        <v>35</v>
      </c>
      <c r="C12" s="51"/>
      <c r="D12" s="51"/>
      <c r="E12" s="52"/>
      <c r="F12" s="30"/>
    </row>
    <row r="13" spans="2:6" ht="28.5" customHeight="1" thickBot="1">
      <c r="B13" s="50" t="s">
        <v>36</v>
      </c>
      <c r="C13" s="51"/>
      <c r="D13" s="51"/>
      <c r="E13" s="52"/>
      <c r="F13" s="8"/>
    </row>
    <row r="14" spans="2:6" ht="14.25" customHeight="1" thickBot="1">
      <c r="B14" s="53"/>
      <c r="C14" s="54"/>
      <c r="D14" s="54"/>
      <c r="E14" s="54"/>
      <c r="F14" s="55"/>
    </row>
    <row r="15" spans="1:6" ht="33" customHeight="1" thickBot="1">
      <c r="A15" t="s">
        <v>9</v>
      </c>
      <c r="B15" s="56" t="s">
        <v>10</v>
      </c>
      <c r="C15" s="57"/>
      <c r="D15" s="57"/>
      <c r="E15" s="58"/>
      <c r="F15" s="35"/>
    </row>
    <row r="16" spans="2:6" ht="33" customHeight="1" thickBot="1">
      <c r="B16" s="59" t="s">
        <v>38</v>
      </c>
      <c r="C16" s="60"/>
      <c r="D16" s="60"/>
      <c r="E16" s="61"/>
      <c r="F16" s="39"/>
    </row>
    <row r="17" spans="2:6" ht="33" customHeight="1" thickBot="1">
      <c r="B17" s="50" t="s">
        <v>39</v>
      </c>
      <c r="C17" s="51"/>
      <c r="D17" s="51"/>
      <c r="E17" s="52"/>
      <c r="F17" s="39"/>
    </row>
    <row r="18" spans="2:6" ht="33" customHeight="1" thickBot="1">
      <c r="B18" s="50" t="s">
        <v>40</v>
      </c>
      <c r="C18" s="51"/>
      <c r="D18" s="51"/>
      <c r="E18" s="52"/>
      <c r="F18" s="32">
        <f>SUM(F16*0.625)</f>
        <v>0</v>
      </c>
    </row>
    <row r="19" spans="2:7" ht="33" customHeight="1" thickBot="1">
      <c r="B19" s="50" t="s">
        <v>41</v>
      </c>
      <c r="C19" s="51"/>
      <c r="D19" s="51"/>
      <c r="E19" s="52"/>
      <c r="F19" s="33">
        <f>SUM(F17*0.655)</f>
        <v>0</v>
      </c>
      <c r="G19" t="s">
        <v>9</v>
      </c>
    </row>
    <row r="20" spans="2:6" ht="33" customHeight="1" thickBot="1">
      <c r="B20" s="50" t="s">
        <v>11</v>
      </c>
      <c r="C20" s="51"/>
      <c r="D20" s="51"/>
      <c r="E20" s="52"/>
      <c r="F20" s="38">
        <v>0</v>
      </c>
    </row>
    <row r="21" spans="2:6" ht="33" customHeight="1" thickBot="1">
      <c r="B21" s="50" t="s">
        <v>12</v>
      </c>
      <c r="C21" s="51"/>
      <c r="D21" s="51"/>
      <c r="E21" s="52"/>
      <c r="F21" s="34">
        <f>SUM(F18:F20)</f>
        <v>0</v>
      </c>
    </row>
    <row r="22" spans="2:6" ht="14.25" customHeight="1" thickBot="1">
      <c r="B22" s="65"/>
      <c r="C22" s="66"/>
      <c r="D22" s="66"/>
      <c r="E22" s="66"/>
      <c r="F22" s="67"/>
    </row>
    <row r="23" spans="2:6" ht="18.75" customHeight="1" thickBot="1">
      <c r="B23" s="62" t="s">
        <v>13</v>
      </c>
      <c r="C23" s="63"/>
      <c r="D23" s="63"/>
      <c r="E23" s="64"/>
      <c r="F23" s="10"/>
    </row>
    <row r="24" spans="2:6" ht="33" customHeight="1" thickBot="1">
      <c r="B24" s="50" t="s">
        <v>33</v>
      </c>
      <c r="C24" s="51"/>
      <c r="D24" s="51"/>
      <c r="E24" s="52"/>
      <c r="F24" s="9"/>
    </row>
    <row r="25" spans="2:6" ht="33" customHeight="1" thickBot="1">
      <c r="B25" s="50" t="s">
        <v>26</v>
      </c>
      <c r="C25" s="51"/>
      <c r="D25" s="51"/>
      <c r="E25" s="52"/>
      <c r="F25" s="11"/>
    </row>
    <row r="26" spans="2:6" ht="33" customHeight="1" thickBot="1">
      <c r="B26" s="50" t="s">
        <v>27</v>
      </c>
      <c r="C26" s="51"/>
      <c r="D26" s="51"/>
      <c r="E26" s="52"/>
      <c r="F26" s="11"/>
    </row>
    <row r="27" spans="2:6" ht="33" customHeight="1" thickBot="1">
      <c r="B27" s="50" t="s">
        <v>28</v>
      </c>
      <c r="C27" s="51"/>
      <c r="D27" s="51"/>
      <c r="E27" s="52"/>
      <c r="F27" s="12"/>
    </row>
    <row r="28" spans="2:6" ht="33" customHeight="1" thickBot="1">
      <c r="B28" s="50" t="s">
        <v>29</v>
      </c>
      <c r="C28" s="51"/>
      <c r="D28" s="51"/>
      <c r="E28" s="52"/>
      <c r="F28" s="9"/>
    </row>
    <row r="29" spans="2:6" ht="33" customHeight="1" thickBot="1">
      <c r="B29" s="50" t="s">
        <v>30</v>
      </c>
      <c r="C29" s="51"/>
      <c r="D29" s="51"/>
      <c r="E29" s="52"/>
      <c r="F29" s="13"/>
    </row>
    <row r="30" spans="2:6" ht="33" customHeight="1" thickBot="1">
      <c r="B30" s="50" t="s">
        <v>31</v>
      </c>
      <c r="C30" s="51"/>
      <c r="D30" s="51"/>
      <c r="E30" s="52"/>
      <c r="F30" s="9"/>
    </row>
    <row r="31" spans="2:6" ht="33" customHeight="1" thickBot="1">
      <c r="B31" s="50" t="s">
        <v>32</v>
      </c>
      <c r="C31" s="51"/>
      <c r="D31" s="51"/>
      <c r="E31" s="52"/>
      <c r="F31" s="8"/>
    </row>
    <row r="32" spans="2:6" ht="21.75" customHeight="1" thickBot="1">
      <c r="B32" s="65" t="s">
        <v>9</v>
      </c>
      <c r="C32" s="66"/>
      <c r="D32" s="66"/>
      <c r="E32" s="66"/>
      <c r="F32" s="67"/>
    </row>
    <row r="33" spans="2:6" ht="26.25" customHeight="1" thickBot="1">
      <c r="B33" s="62" t="s">
        <v>14</v>
      </c>
      <c r="C33" s="63"/>
      <c r="D33" s="63"/>
      <c r="E33" s="64"/>
      <c r="F33" s="26"/>
    </row>
    <row r="34" spans="2:6" ht="33" customHeight="1" thickBot="1">
      <c r="B34" s="50" t="s">
        <v>22</v>
      </c>
      <c r="C34" s="51"/>
      <c r="D34" s="51"/>
      <c r="E34" s="52"/>
      <c r="F34" s="36"/>
    </row>
    <row r="35" spans="2:6" ht="33" customHeight="1" thickBot="1">
      <c r="B35" s="50" t="s">
        <v>23</v>
      </c>
      <c r="C35" s="51"/>
      <c r="D35" s="51"/>
      <c r="E35" s="52"/>
      <c r="F35" s="36">
        <f>SUM(F21)</f>
        <v>0</v>
      </c>
    </row>
    <row r="36" spans="2:6" ht="33" customHeight="1" thickBot="1">
      <c r="B36" s="50" t="s">
        <v>24</v>
      </c>
      <c r="C36" s="51"/>
      <c r="D36" s="51"/>
      <c r="E36" s="52"/>
      <c r="F36" s="36"/>
    </row>
    <row r="37" spans="2:6" ht="33" customHeight="1" thickBot="1">
      <c r="B37" s="50" t="s">
        <v>25</v>
      </c>
      <c r="C37" s="51"/>
      <c r="D37" s="51"/>
      <c r="E37" s="52"/>
      <c r="F37" s="38">
        <v>0</v>
      </c>
    </row>
    <row r="38" spans="2:6" ht="29.25" customHeight="1" thickBot="1">
      <c r="B38" s="68" t="s">
        <v>21</v>
      </c>
      <c r="C38" s="69"/>
      <c r="D38" s="69"/>
      <c r="E38" s="70"/>
      <c r="F38" s="37">
        <f>IF(SUM(F35)-F37&gt;0,SUM(F35)-F37,0)</f>
        <v>0</v>
      </c>
    </row>
    <row r="39" spans="2:6" ht="21.75" customHeight="1" thickBot="1">
      <c r="B39" s="14"/>
      <c r="C39" s="15"/>
      <c r="D39" s="15"/>
      <c r="E39" s="15"/>
      <c r="F39" s="16"/>
    </row>
    <row r="40" spans="2:6" ht="23.25" customHeight="1">
      <c r="B40" s="17" t="s">
        <v>15</v>
      </c>
      <c r="C40" s="18"/>
      <c r="D40" s="18"/>
      <c r="E40" s="18"/>
      <c r="F40" s="18"/>
    </row>
    <row r="41" spans="2:6" ht="15.75">
      <c r="B41" s="19" t="s">
        <v>16</v>
      </c>
      <c r="C41" s="20"/>
      <c r="D41" s="20"/>
      <c r="E41" s="20"/>
      <c r="F41" s="20"/>
    </row>
    <row r="42" spans="2:6" ht="25.5" customHeight="1">
      <c r="B42" s="21" t="s">
        <v>17</v>
      </c>
      <c r="C42" s="20"/>
      <c r="D42" s="20"/>
      <c r="E42" s="20"/>
      <c r="F42" s="20"/>
    </row>
    <row r="43" spans="2:6" ht="25.5" customHeight="1">
      <c r="B43" s="23" t="s">
        <v>18</v>
      </c>
      <c r="C43" s="22"/>
      <c r="D43" s="22"/>
      <c r="E43" s="23" t="s">
        <v>19</v>
      </c>
      <c r="F43" s="20"/>
    </row>
    <row r="44" spans="2:6" ht="15">
      <c r="B44" s="1"/>
      <c r="C44" s="1"/>
      <c r="D44" s="1"/>
      <c r="E44" s="1"/>
      <c r="F44" s="1"/>
    </row>
    <row r="45" ht="12.75">
      <c r="B45" t="s">
        <v>9</v>
      </c>
    </row>
  </sheetData>
  <sheetProtection selectLockedCells="1"/>
  <mergeCells count="34">
    <mergeCell ref="B37:E37"/>
    <mergeCell ref="B38:E38"/>
    <mergeCell ref="B33:E33"/>
    <mergeCell ref="B34:E34"/>
    <mergeCell ref="B35:E35"/>
    <mergeCell ref="B36:E36"/>
    <mergeCell ref="B29:E29"/>
    <mergeCell ref="B30:E30"/>
    <mergeCell ref="B31:E31"/>
    <mergeCell ref="B32:F32"/>
    <mergeCell ref="B25:E25"/>
    <mergeCell ref="B26:E26"/>
    <mergeCell ref="B27:E27"/>
    <mergeCell ref="B28:E28"/>
    <mergeCell ref="B21:E21"/>
    <mergeCell ref="B22:F22"/>
    <mergeCell ref="B23:E23"/>
    <mergeCell ref="B24:E24"/>
    <mergeCell ref="B17:E17"/>
    <mergeCell ref="B18:E18"/>
    <mergeCell ref="B19:E19"/>
    <mergeCell ref="B20:E20"/>
    <mergeCell ref="B15:E15"/>
    <mergeCell ref="B16:E16"/>
    <mergeCell ref="B9:E9"/>
    <mergeCell ref="B10:E10"/>
    <mergeCell ref="B11:E11"/>
    <mergeCell ref="B12:E12"/>
    <mergeCell ref="E5:F5"/>
    <mergeCell ref="E6:F6"/>
    <mergeCell ref="D7:F7"/>
    <mergeCell ref="D8:F8"/>
    <mergeCell ref="B13:E13"/>
    <mergeCell ref="B14:F14"/>
  </mergeCells>
  <printOptions/>
  <pageMargins left="0.38" right="0.25" top="0.37" bottom="0.42" header="0.25" footer="0.25"/>
  <pageSetup horizontalDpi="600" verticalDpi="600" orientation="portrait" scale="54" r:id="rId1"/>
  <headerFooter alignWithMargins="0">
    <oddHeader>&amp;R&amp;"Arial,Bold"&amp;14CENTS-PER-MILE RULE METHOD</oddHeader>
    <oddFooter>&amp;R&amp;12&amp;D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Attachment8b</dc:title>
  <dc:subject/>
  <dc:creator>Mary Willis</dc:creator>
  <cp:keywords/>
  <dc:description/>
  <cp:lastModifiedBy>Carnes, Renee</cp:lastModifiedBy>
  <cp:lastPrinted>2023-09-28T19:00:03Z</cp:lastPrinted>
  <dcterms:created xsi:type="dcterms:W3CDTF">2014-09-08T15:33:29Z</dcterms:created>
  <dcterms:modified xsi:type="dcterms:W3CDTF">2023-10-16T11:51:25Z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f9947b37-b1d5-4462-8062-d983ef2385e4,4;f9947b37-b1d5-4462-8062-d983ef2385e4,6;f9947b37-b1d5-4462-8062-d983ef2385e4,3;</vt:lpwstr>
  </property>
  <property fmtid="{D5CDD505-2E9C-101B-9397-08002B2CF9AE}" pid="3" name="Doc Title">
    <vt:lpwstr>https://dbm.maryland.gov/Documents/VehicleFringe/2023-Attachment8b-Cents-PerMile-Method.xls, Attachment8b</vt:lpwstr>
  </property>
  <property fmtid="{D5CDD505-2E9C-101B-9397-08002B2CF9AE}" pid="4" name="PublishingExpirationDate">
    <vt:lpwstr/>
  </property>
  <property fmtid="{D5CDD505-2E9C-101B-9397-08002B2CF9AE}" pid="5" name="Year">
    <vt:lpwstr/>
  </property>
  <property fmtid="{D5CDD505-2E9C-101B-9397-08002B2CF9AE}" pid="6" name="PublishingStartDate">
    <vt:lpwstr/>
  </property>
</Properties>
</file>