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ha\My Dowanload\DoIT Download\2023\postingfy2025budgetinstructionsonthedbmwebsite\Done\"/>
    </mc:Choice>
  </mc:AlternateContent>
  <xr:revisionPtr revIDLastSave="0" documentId="8_{9BDF80BB-3F46-4DF2-B65F-CC8D2410D7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5B" sheetId="1" r:id="rId1"/>
  </sheets>
  <definedNames>
    <definedName name="_xlnm.Print_Area" localSheetId="0">'25B'!$A$1:$Y$43</definedName>
    <definedName name="Z_0F86A188_4486_402A_BC02_9AFF25510C8D_.wvu.PrintArea" localSheetId="0" hidden="1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6BE14F1_66E2_43A3_AD64_8862B0135EB2_.wvu.PrintArea" localSheetId="0" hidden="1">'25B'!$A$1:$Y$43</definedName>
    <definedName name="Z_2CA9CDC2_EDA5_4739_A208_9DF6EE93A64C_.wvu.PrintArea" localSheetId="0" hidden="1">'25B'!$E$1:$Y$43</definedName>
    <definedName name="Z_68C19DD0_92B7_4346_8DF1_C793B5CE6643_.wvu.PrintArea" localSheetId="0" hidden="1">'25B'!$A$1:$Y$43</definedName>
    <definedName name="Z_8BC10D39_3130_4819_BD34_EA694BC0960F_.wvu.PrintArea" localSheetId="0" hidden="1">'25B'!$A$1:$Y$43</definedName>
    <definedName name="Z_8CF00645_0F6A_4F96_A474_49F85C19EDA0_.wvu.PrintArea" localSheetId="0" hidden="1">'25B'!$A$1:$Y$43</definedName>
    <definedName name="Z_B46A813B_E800_4515_B3FE_8CEA81304100_.wvu.PrintArea" localSheetId="0" hidden="1">'25B'!$A$1:$Y$43</definedName>
    <definedName name="Z_EAD549C3_F851_48E5_A29A_0C283D8DD56C_.wvu.PrintArea" localSheetId="0" hidden="1">'25B'!$A$1:$Y$43</definedName>
    <definedName name="Z_F8622D43_9215_4673_A29F_69F97F5DFEED_.wvu.PrintArea" localSheetId="0" hidden="1">'25B'!$A$1:$Y$43</definedName>
  </definedNames>
  <calcPr calcId="191029"/>
  <customWorkbookViews>
    <customWorkbookView name="Martha Yeh - Personal View" guid="{26BE14F1-66E2-43A3-AD64-8862B0135EB2}" mergeInterval="0" personalView="1" maximized="1" xWindow="-11" yWindow="-11" windowWidth="1942" windowHeight="1042" activeSheetId="1"/>
    <customWorkbookView name="Pack, Michelle - Personal View" guid="{F8622D43-9215-4673-A29F-69F97F5DFEED}" mergeInterval="0" personalView="1" maximized="1" xWindow="-9" yWindow="-9" windowWidth="1938" windowHeight="1048" activeSheetId="1"/>
    <customWorkbookView name="Jones, Tom - Personal View" guid="{0F86A188-4486-402A-BC02-9AFF25510C8D}" mergeInterval="0" personalView="1" maximized="1" xWindow="-9" yWindow="-9" windowWidth="1938" windowHeight="1048" activeSheetId="1"/>
    <customWorkbookView name="Windows User - Personal View" guid="{68C19DD0-92B7-4346-8DF1-C793B5CE6643}" mergeInterval="0" personalView="1" maximized="1" xWindow="-8" yWindow="-8" windowWidth="1936" windowHeight="1056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  <customWorkbookView name="Jenn Spangler - Personal View" guid="{8BC10D39-3130-4819-BD34-EA694BC0960F}" mergeInterval="0" personalView="1" maximized="1" xWindow="1358" yWindow="-331" windowWidth="1936" windowHeight="1056" activeSheetId="1"/>
    <customWorkbookView name="Jesse Rao - Personal View" guid="{8CF00645-0F6A-4F96-A474-49F85C19EDA0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7" i="1" l="1"/>
  <c r="W37" i="1"/>
  <c r="U37" i="1"/>
  <c r="S37" i="1"/>
  <c r="Q37" i="1"/>
  <c r="Y36" i="1"/>
  <c r="W36" i="1"/>
  <c r="U36" i="1"/>
  <c r="S36" i="1"/>
  <c r="Q3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Q34" i="1" l="1"/>
  <c r="Y34" i="1" l="1"/>
  <c r="S38" i="1" l="1"/>
  <c r="Q38" i="1"/>
  <c r="Q39" i="1" s="1"/>
  <c r="Y38" i="1"/>
  <c r="W38" i="1"/>
  <c r="U38" i="1"/>
  <c r="Y39" i="1" l="1"/>
  <c r="Y41" i="1" s="1"/>
  <c r="S39" i="1"/>
  <c r="S41" i="1" s="1"/>
  <c r="Q41" i="1"/>
  <c r="W39" i="1"/>
  <c r="W41" i="1" s="1"/>
  <c r="U39" i="1"/>
  <c r="U41" i="1" s="1"/>
</calcChain>
</file>

<file path=xl/sharedStrings.xml><?xml version="1.0" encoding="utf-8"?>
<sst xmlns="http://schemas.openxmlformats.org/spreadsheetml/2006/main" count="28" uniqueCount="25">
  <si>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</si>
  <si>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</si>
  <si>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</si>
  <si>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</si>
  <si>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</si>
  <si>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</si>
  <si>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</si>
  <si>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</si>
  <si>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</si>
  <si>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</si>
  <si>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</si>
  <si>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</si>
  <si>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</si>
  <si>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</si>
  <si>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</si>
  <si>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</si>
  <si>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</si>
  <si>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</si>
  <si>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</si>
  <si>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Subprogram</t>
  </si>
  <si>
    <t>Unit</t>
  </si>
  <si>
    <t>Program</t>
  </si>
  <si>
    <t>Pay Plan Adjustments &amp; New Classification Request Funding Detail</t>
  </si>
  <si>
    <t>Budget Form DBM-DA-25B (Revised 5/23)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</si>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</sst>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fill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3" fontId="4" fillId="0" borderId="0" xfId="0" applyNumberFormat="1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Font="1" applyAlignment="1">
      <alignment horizontal="fill"/>
    </xf>
    <xf numFmtId="164" fontId="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70230BE-D867-4D60-B201-CB22E27C591F}" diskRevisions="1" revisionId="783" version="2">
  <header guid="{255DDB97-5D06-43B4-A149-259C151D87F4}" dateTime="2023-06-21T22:40:05" maxSheetId="2" userName="Jesse Rao" r:id="rId27" minRId="772" maxRId="781">
    <sheetIdMap count="1">
      <sheetId val="1"/>
    </sheetIdMap>
  </header>
  <header guid="{770230BE-D867-4D60-B201-CB22E27C591F}" dateTime="2023-08-01T12:58:53" maxSheetId="2" userName="Martha Yeh" r:id="rId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2" sId="1">
    <oc r="Q36">
      <f>+Q34*0.0728</f>
    </oc>
    <nc r="Q36">
      <f>+Q34*0.0737</f>
    </nc>
  </rcc>
  <rcc rId="773" sId="1">
    <oc r="S36">
      <f>+S34*0.0728</f>
    </oc>
    <nc r="S36">
      <f>+S34*0.0737</f>
    </nc>
  </rcc>
  <rcc rId="774" sId="1">
    <oc r="U36">
      <f>+U34*0.0728</f>
    </oc>
    <nc r="U36">
      <f>+U34*0.0737</f>
    </nc>
  </rcc>
  <rcc rId="775" sId="1">
    <oc r="W36">
      <f>+W34*0.0728</f>
    </oc>
    <nc r="W36">
      <f>+W34*0.0737</f>
    </nc>
  </rcc>
  <rcc rId="776" sId="1">
    <oc r="Y36">
      <f>+Y34*0.0728</f>
    </oc>
    <nc r="Y36">
      <f>+Y34*0.0737</f>
    </nc>
  </rcc>
  <rcc rId="777" sId="1">
    <oc r="Q37">
      <f>+Q34*0.1932</f>
    </oc>
    <nc r="Q37">
      <f>+Q34*0.2142</f>
    </nc>
  </rcc>
  <rcc rId="778" sId="1">
    <oc r="S37">
      <f>+S34*0.1932</f>
    </oc>
    <nc r="S37">
      <f>+S34*0.2142</f>
    </nc>
  </rcc>
  <rcc rId="779" sId="1">
    <oc r="U37">
      <f>+U34*0.1932</f>
    </oc>
    <nc r="U37">
      <f>+U34*0.2142</f>
    </nc>
  </rcc>
  <rcc rId="780" sId="1">
    <oc r="W37">
      <f>+W34*0.1932</f>
    </oc>
    <nc r="W37">
      <f>+W34*0.2142</f>
    </nc>
  </rcc>
  <rcc rId="781" sId="1">
    <oc r="Y37">
      <f>+Y34*0.1932</f>
    </oc>
    <nc r="Y37">
      <f>+Y34*0.2142</f>
    </nc>
  </rcc>
  <rdn rId="0" localSheetId="1" customView="1" name="Z_8CF00645_0F6A_4F96_A474_49F85C19EDA0_.wvu.PrintArea" hidden="1" oldHidden="1">
    <formula>'25B'!$A$1:$Y$43</formula>
  </rdn>
  <rcv guid="{8CF00645-0F6A-4F96-A474-49F85C19EDA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6BE14F1_66E2_43A3_AD64_8862B0135EB2_.wvu.PrintArea" hidden="1" oldHidden="1">
    <formula>'25B'!$A$1:$Y$43</formula>
  </rdn>
  <rcv guid="{26BE14F1-66E2-43A3-AD64-8862B0135EB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tabSelected="1" view="pageLayout" zoomScale="90" zoomScaleNormal="100" zoomScalePageLayoutView="90" workbookViewId="0">
      <selection activeCell="S10" sqref="S10"/>
    </sheetView>
  </sheetViews>
  <sheetFormatPr defaultColWidth="8.109375" defaultRowHeight="11.5"/>
  <cols>
    <col min="1" max="1" width="5.6640625" style="15" customWidth="1"/>
    <col min="2" max="2" width="10.109375" style="15" bestFit="1" customWidth="1"/>
    <col min="3" max="3" width="14.109375" style="15" bestFit="1" customWidth="1"/>
    <col min="4" max="4" width="0.88671875" style="2" customWidth="1"/>
    <col min="5" max="5" width="7.33203125" style="2" customWidth="1"/>
    <col min="6" max="6" width="0.88671875" style="2" customWidth="1"/>
    <col min="7" max="7" width="29.44140625" style="15" customWidth="1"/>
    <col min="8" max="8" width="1.44140625" style="15" customWidth="1"/>
    <col min="9" max="9" width="9.44140625" style="11" customWidth="1"/>
    <col min="10" max="10" width="0.88671875" style="2" customWidth="1"/>
    <col min="11" max="11" width="9.33203125" style="2" customWidth="1"/>
    <col min="12" max="12" width="1.88671875" style="2" customWidth="1"/>
    <col min="13" max="13" width="9.44140625" style="11" customWidth="1"/>
    <col min="14" max="14" width="0.88671875" style="2" customWidth="1"/>
    <col min="15" max="15" width="9.33203125" style="2" customWidth="1"/>
    <col min="16" max="16" width="1.88671875" style="2" customWidth="1"/>
    <col min="17" max="17" width="10.88671875" style="2" customWidth="1"/>
    <col min="18" max="18" width="1" style="2" customWidth="1"/>
    <col min="19" max="19" width="9.6640625" style="2" customWidth="1"/>
    <col min="20" max="20" width="0.88671875" style="2" customWidth="1"/>
    <col min="21" max="21" width="10.109375" style="2" customWidth="1"/>
    <col min="22" max="22" width="0.88671875" style="2" customWidth="1"/>
    <col min="23" max="23" width="9" style="2" customWidth="1"/>
    <col min="24" max="24" width="0.88671875" style="2" customWidth="1"/>
    <col min="25" max="25" width="8.44140625" style="2" customWidth="1"/>
    <col min="26" max="26" width="8.109375" style="2" customWidth="1"/>
    <col min="27" max="28" width="8.109375" style="4" customWidth="1"/>
    <col min="29" max="16384" width="8.109375" style="2"/>
  </cols>
  <sheetData>
    <row r="1" spans="1:28">
      <c r="A1" s="2" t="s">
        <v>0</v>
      </c>
      <c r="B1" s="2"/>
      <c r="E1" s="15"/>
      <c r="G1" s="11"/>
      <c r="H1" s="2"/>
      <c r="Y1" s="1"/>
    </row>
    <row r="2" spans="1:28">
      <c r="A2" s="2" t="s">
        <v>23</v>
      </c>
      <c r="B2" s="2"/>
      <c r="E2" s="15"/>
      <c r="G2" s="11"/>
      <c r="H2" s="2"/>
    </row>
    <row r="3" spans="1:28">
      <c r="A3" s="2" t="s">
        <v>22</v>
      </c>
      <c r="B3" s="2"/>
      <c r="E3" s="15"/>
      <c r="G3" s="11"/>
      <c r="H3" s="2"/>
      <c r="Q3" s="1"/>
      <c r="S3" s="1" t="s">
        <v>1</v>
      </c>
      <c r="T3" s="7"/>
      <c r="U3" s="7"/>
      <c r="V3" s="7"/>
      <c r="W3" s="7"/>
      <c r="X3" s="7"/>
      <c r="Y3" s="3"/>
    </row>
    <row r="4" spans="1:28" ht="13.5" customHeight="1">
      <c r="S4" s="1"/>
      <c r="Y4" s="28"/>
    </row>
    <row r="5" spans="1:28" ht="13.5" customHeight="1">
      <c r="S5" s="1"/>
      <c r="Y5" s="28"/>
    </row>
    <row r="6" spans="1:28" ht="13.5" customHeight="1">
      <c r="D6" s="16"/>
      <c r="E6" s="16"/>
      <c r="F6" s="16"/>
      <c r="G6" s="16"/>
    </row>
    <row r="7" spans="1:28">
      <c r="A7" s="16"/>
      <c r="B7" s="16"/>
      <c r="C7" s="16"/>
      <c r="D7" s="4"/>
      <c r="E7" s="5"/>
      <c r="F7" s="4"/>
      <c r="G7" s="16"/>
      <c r="H7" s="16"/>
      <c r="I7" s="30" t="s">
        <v>24</v>
      </c>
      <c r="J7" s="30"/>
      <c r="K7" s="30"/>
      <c r="L7" s="4"/>
      <c r="M7" s="30" t="s">
        <v>5</v>
      </c>
      <c r="N7" s="30"/>
      <c r="O7" s="30"/>
      <c r="P7" s="4"/>
      <c r="Q7" s="5"/>
      <c r="R7" s="4"/>
      <c r="S7" s="4"/>
      <c r="T7" s="4"/>
      <c r="U7" s="4"/>
      <c r="V7" s="4"/>
      <c r="W7" s="4"/>
      <c r="X7" s="4"/>
      <c r="Y7" s="5"/>
    </row>
    <row r="8" spans="1:28">
      <c r="A8" s="16"/>
      <c r="B8" s="16"/>
      <c r="C8" s="16"/>
      <c r="D8" s="4"/>
      <c r="E8" s="5"/>
      <c r="F8" s="4"/>
      <c r="G8" s="16"/>
      <c r="H8" s="16"/>
      <c r="I8" s="5" t="s">
        <v>18</v>
      </c>
      <c r="J8" s="5"/>
      <c r="K8" s="5"/>
      <c r="L8" s="4"/>
      <c r="M8" s="5" t="s">
        <v>18</v>
      </c>
      <c r="N8" s="5"/>
      <c r="O8" s="5"/>
      <c r="P8" s="4"/>
      <c r="Q8" s="5"/>
      <c r="R8" s="4"/>
      <c r="S8" s="4"/>
      <c r="T8" s="4"/>
      <c r="U8" s="4"/>
      <c r="V8" s="4"/>
      <c r="W8" s="4"/>
      <c r="X8" s="4"/>
      <c r="Y8" s="5"/>
    </row>
    <row r="9" spans="1:28">
      <c r="A9" s="17" t="s">
        <v>20</v>
      </c>
      <c r="B9" s="17" t="s">
        <v>21</v>
      </c>
      <c r="C9" s="17" t="s">
        <v>19</v>
      </c>
      <c r="D9" s="5"/>
      <c r="E9" s="6" t="s">
        <v>2</v>
      </c>
      <c r="F9" s="5"/>
      <c r="G9" s="17" t="s">
        <v>3</v>
      </c>
      <c r="H9" s="16"/>
      <c r="I9" s="12" t="s">
        <v>17</v>
      </c>
      <c r="J9" s="5"/>
      <c r="K9" s="6" t="s">
        <v>4</v>
      </c>
      <c r="L9" s="5"/>
      <c r="M9" s="12" t="s">
        <v>17</v>
      </c>
      <c r="N9" s="5"/>
      <c r="O9" s="6" t="s">
        <v>4</v>
      </c>
      <c r="P9" s="5"/>
      <c r="Q9" s="6" t="s">
        <v>6</v>
      </c>
      <c r="R9" s="5"/>
      <c r="S9" s="6" t="s">
        <v>7</v>
      </c>
      <c r="T9" s="5"/>
      <c r="U9" s="6" t="s">
        <v>8</v>
      </c>
      <c r="V9" s="5"/>
      <c r="W9" s="6" t="s">
        <v>9</v>
      </c>
      <c r="X9" s="5"/>
      <c r="Y9" s="6" t="s">
        <v>10</v>
      </c>
    </row>
    <row r="10" spans="1:28" s="14" customFormat="1">
      <c r="A10" s="18"/>
      <c r="B10" s="20"/>
      <c r="C10" s="18"/>
      <c r="D10" s="10"/>
      <c r="E10" s="13"/>
      <c r="F10" s="10"/>
      <c r="G10" s="18"/>
      <c r="H10" s="18"/>
      <c r="I10" s="20"/>
      <c r="J10" s="10"/>
      <c r="K10" s="29"/>
      <c r="L10" s="10"/>
      <c r="M10" s="20"/>
      <c r="N10" s="10"/>
      <c r="O10" s="29"/>
      <c r="P10" s="10"/>
      <c r="Q10" s="21">
        <f>O10-K10</f>
        <v>0</v>
      </c>
      <c r="R10" s="10"/>
      <c r="S10" s="10"/>
      <c r="T10" s="10"/>
      <c r="U10" s="10"/>
      <c r="V10" s="10"/>
      <c r="W10" s="10"/>
      <c r="X10" s="10"/>
      <c r="Y10" s="10"/>
      <c r="AA10" s="10"/>
      <c r="AB10" s="10"/>
    </row>
    <row r="11" spans="1:28" s="14" customFormat="1">
      <c r="A11" s="18"/>
      <c r="B11" s="20"/>
      <c r="C11" s="18"/>
      <c r="D11" s="10"/>
      <c r="E11" s="13"/>
      <c r="F11" s="10"/>
      <c r="G11" s="18"/>
      <c r="H11" s="18"/>
      <c r="I11" s="20"/>
      <c r="J11" s="10"/>
      <c r="K11" s="29"/>
      <c r="L11" s="10"/>
      <c r="M11" s="20"/>
      <c r="N11" s="10"/>
      <c r="O11" s="29"/>
      <c r="P11" s="10"/>
      <c r="Q11" s="21">
        <f t="shared" ref="Q11:Q32" si="0">O11-K11</f>
        <v>0</v>
      </c>
      <c r="R11" s="10"/>
      <c r="S11" s="10"/>
      <c r="T11" s="10"/>
      <c r="U11" s="10"/>
      <c r="V11" s="10"/>
      <c r="W11" s="10"/>
      <c r="X11" s="10"/>
      <c r="Y11" s="10"/>
      <c r="AA11" s="10"/>
      <c r="AB11" s="10"/>
    </row>
    <row r="12" spans="1:28" s="14" customFormat="1">
      <c r="A12" s="18"/>
      <c r="B12" s="20"/>
      <c r="C12" s="18"/>
      <c r="D12" s="10"/>
      <c r="E12" s="13"/>
      <c r="F12" s="10"/>
      <c r="G12" s="18"/>
      <c r="H12" s="18"/>
      <c r="I12" s="20"/>
      <c r="J12" s="10"/>
      <c r="K12" s="29"/>
      <c r="L12" s="10"/>
      <c r="M12" s="20"/>
      <c r="N12" s="10"/>
      <c r="O12" s="29"/>
      <c r="P12" s="10"/>
      <c r="Q12" s="21">
        <f t="shared" si="0"/>
        <v>0</v>
      </c>
      <c r="R12" s="10"/>
      <c r="S12" s="10"/>
      <c r="T12" s="10"/>
      <c r="U12" s="10"/>
      <c r="V12" s="10"/>
      <c r="W12" s="10"/>
      <c r="X12" s="10"/>
      <c r="Y12" s="10"/>
      <c r="AA12" s="10"/>
      <c r="AB12" s="10"/>
    </row>
    <row r="13" spans="1:28" s="14" customFormat="1">
      <c r="A13" s="18"/>
      <c r="B13" s="20"/>
      <c r="C13" s="18"/>
      <c r="D13" s="10"/>
      <c r="E13" s="13"/>
      <c r="F13" s="10"/>
      <c r="G13" s="18"/>
      <c r="H13" s="18"/>
      <c r="I13" s="20"/>
      <c r="J13" s="10"/>
      <c r="K13" s="29"/>
      <c r="L13" s="10"/>
      <c r="M13" s="20"/>
      <c r="N13" s="10"/>
      <c r="O13" s="29"/>
      <c r="P13" s="10"/>
      <c r="Q13" s="21">
        <f t="shared" si="0"/>
        <v>0</v>
      </c>
      <c r="R13" s="10"/>
      <c r="S13" s="10"/>
      <c r="T13" s="10"/>
      <c r="U13" s="10"/>
      <c r="V13" s="10"/>
      <c r="W13" s="10"/>
      <c r="X13" s="10"/>
      <c r="Y13" s="10"/>
      <c r="AA13" s="10"/>
      <c r="AB13" s="10"/>
    </row>
    <row r="14" spans="1:28" s="14" customFormat="1">
      <c r="A14" s="18"/>
      <c r="B14" s="20"/>
      <c r="C14" s="18"/>
      <c r="D14" s="10"/>
      <c r="E14" s="13"/>
      <c r="F14" s="10"/>
      <c r="G14" s="18"/>
      <c r="H14" s="18"/>
      <c r="I14" s="20"/>
      <c r="J14" s="10"/>
      <c r="K14" s="29"/>
      <c r="L14" s="10"/>
      <c r="M14" s="20"/>
      <c r="N14" s="10"/>
      <c r="O14" s="29"/>
      <c r="P14" s="10"/>
      <c r="Q14" s="21">
        <f t="shared" si="0"/>
        <v>0</v>
      </c>
      <c r="R14" s="10"/>
      <c r="S14" s="10"/>
      <c r="T14" s="10"/>
      <c r="U14" s="10"/>
      <c r="V14" s="10"/>
      <c r="W14" s="10"/>
      <c r="X14" s="10"/>
      <c r="Y14" s="10"/>
      <c r="AA14" s="10"/>
      <c r="AB14" s="10"/>
    </row>
    <row r="15" spans="1:28" s="14" customFormat="1">
      <c r="A15" s="18"/>
      <c r="B15" s="20"/>
      <c r="C15" s="18"/>
      <c r="D15" s="10"/>
      <c r="E15" s="13"/>
      <c r="F15" s="10"/>
      <c r="G15" s="18"/>
      <c r="H15" s="18"/>
      <c r="I15" s="20"/>
      <c r="J15" s="10"/>
      <c r="K15" s="29"/>
      <c r="L15" s="10"/>
      <c r="M15" s="20"/>
      <c r="N15" s="10"/>
      <c r="O15" s="29"/>
      <c r="P15" s="10"/>
      <c r="Q15" s="21">
        <f t="shared" si="0"/>
        <v>0</v>
      </c>
      <c r="R15" s="10"/>
      <c r="S15" s="10"/>
      <c r="T15" s="10"/>
      <c r="U15" s="10"/>
      <c r="V15" s="10"/>
      <c r="W15" s="10"/>
      <c r="X15" s="10"/>
      <c r="Y15" s="10"/>
      <c r="AA15" s="10"/>
      <c r="AB15" s="10"/>
    </row>
    <row r="16" spans="1:28" s="14" customFormat="1">
      <c r="A16" s="18"/>
      <c r="B16" s="20"/>
      <c r="C16" s="18"/>
      <c r="D16" s="10"/>
      <c r="E16" s="13"/>
      <c r="F16" s="10"/>
      <c r="G16" s="18"/>
      <c r="H16" s="18"/>
      <c r="I16" s="20"/>
      <c r="J16" s="10"/>
      <c r="K16" s="29"/>
      <c r="L16" s="10"/>
      <c r="M16" s="20"/>
      <c r="N16" s="10"/>
      <c r="O16" s="29"/>
      <c r="P16" s="10"/>
      <c r="Q16" s="21">
        <f t="shared" si="0"/>
        <v>0</v>
      </c>
      <c r="R16" s="10"/>
      <c r="S16" s="10"/>
      <c r="T16" s="10"/>
      <c r="U16" s="10"/>
      <c r="V16" s="10"/>
      <c r="W16" s="10"/>
      <c r="X16" s="10"/>
      <c r="Y16" s="10"/>
      <c r="AA16" s="10"/>
      <c r="AB16" s="10"/>
    </row>
    <row r="17" spans="1:28" s="14" customFormat="1">
      <c r="A17" s="18"/>
      <c r="B17" s="20"/>
      <c r="C17" s="18"/>
      <c r="D17" s="10"/>
      <c r="E17" s="13"/>
      <c r="F17" s="10"/>
      <c r="G17" s="18"/>
      <c r="H17" s="18"/>
      <c r="I17" s="20"/>
      <c r="J17" s="10"/>
      <c r="K17" s="29"/>
      <c r="L17" s="10"/>
      <c r="M17" s="20"/>
      <c r="N17" s="10"/>
      <c r="O17" s="29"/>
      <c r="P17" s="10"/>
      <c r="Q17" s="21">
        <f t="shared" si="0"/>
        <v>0</v>
      </c>
      <c r="R17" s="10"/>
      <c r="S17" s="10"/>
      <c r="T17" s="10"/>
      <c r="U17" s="10"/>
      <c r="V17" s="10"/>
      <c r="W17" s="10"/>
      <c r="X17" s="10"/>
      <c r="Y17" s="10"/>
      <c r="AA17" s="10"/>
      <c r="AB17" s="10"/>
    </row>
    <row r="18" spans="1:28" s="14" customFormat="1">
      <c r="A18" s="18"/>
      <c r="B18" s="20"/>
      <c r="C18" s="18"/>
      <c r="D18" s="10"/>
      <c r="E18" s="13"/>
      <c r="F18" s="10"/>
      <c r="G18" s="18"/>
      <c r="H18" s="18"/>
      <c r="I18" s="20"/>
      <c r="J18" s="10"/>
      <c r="K18" s="29"/>
      <c r="L18" s="10"/>
      <c r="M18" s="20"/>
      <c r="N18" s="10"/>
      <c r="O18" s="29"/>
      <c r="P18" s="10"/>
      <c r="Q18" s="21">
        <f t="shared" si="0"/>
        <v>0</v>
      </c>
      <c r="R18" s="10"/>
      <c r="S18" s="10"/>
      <c r="T18" s="10"/>
      <c r="U18" s="10"/>
      <c r="V18" s="10"/>
      <c r="W18" s="10"/>
      <c r="X18" s="10"/>
      <c r="Y18" s="10"/>
      <c r="AA18" s="10"/>
      <c r="AB18" s="10"/>
    </row>
    <row r="19" spans="1:28" s="14" customFormat="1">
      <c r="A19" s="18"/>
      <c r="B19" s="20"/>
      <c r="C19" s="18"/>
      <c r="D19" s="10"/>
      <c r="E19" s="13"/>
      <c r="F19" s="10"/>
      <c r="G19" s="18"/>
      <c r="H19" s="18"/>
      <c r="I19" s="20"/>
      <c r="J19" s="10"/>
      <c r="K19" s="29"/>
      <c r="L19" s="10"/>
      <c r="M19" s="20"/>
      <c r="N19" s="10"/>
      <c r="O19" s="29"/>
      <c r="P19" s="10"/>
      <c r="Q19" s="21">
        <f t="shared" si="0"/>
        <v>0</v>
      </c>
      <c r="R19" s="10"/>
      <c r="S19" s="10"/>
      <c r="T19" s="10"/>
      <c r="U19" s="10"/>
      <c r="V19" s="10"/>
      <c r="W19" s="10"/>
      <c r="X19" s="10"/>
      <c r="Y19" s="10"/>
      <c r="AA19" s="10"/>
      <c r="AB19" s="10"/>
    </row>
    <row r="20" spans="1:28" s="14" customFormat="1">
      <c r="A20" s="18"/>
      <c r="B20" s="20"/>
      <c r="C20" s="18"/>
      <c r="D20" s="10"/>
      <c r="E20" s="13"/>
      <c r="F20" s="10"/>
      <c r="G20" s="18"/>
      <c r="H20" s="18"/>
      <c r="I20" s="20"/>
      <c r="J20" s="10"/>
      <c r="K20" s="29"/>
      <c r="L20" s="10"/>
      <c r="M20" s="20"/>
      <c r="N20" s="10"/>
      <c r="O20" s="29"/>
      <c r="P20" s="10"/>
      <c r="Q20" s="21">
        <f t="shared" si="0"/>
        <v>0</v>
      </c>
      <c r="R20" s="10"/>
      <c r="S20" s="10"/>
      <c r="T20" s="10"/>
      <c r="U20" s="10"/>
      <c r="V20" s="10"/>
      <c r="W20" s="10"/>
      <c r="X20" s="10"/>
      <c r="Y20" s="10"/>
      <c r="AA20" s="10"/>
      <c r="AB20" s="10"/>
    </row>
    <row r="21" spans="1:28" s="14" customFormat="1">
      <c r="A21" s="18"/>
      <c r="B21" s="20"/>
      <c r="C21" s="18"/>
      <c r="D21" s="10"/>
      <c r="E21" s="13"/>
      <c r="F21" s="10"/>
      <c r="G21" s="18"/>
      <c r="H21" s="18"/>
      <c r="I21" s="20"/>
      <c r="J21" s="10"/>
      <c r="K21" s="29"/>
      <c r="L21" s="10"/>
      <c r="M21" s="20"/>
      <c r="N21" s="10"/>
      <c r="O21" s="29"/>
      <c r="P21" s="10"/>
      <c r="Q21" s="21">
        <f t="shared" si="0"/>
        <v>0</v>
      </c>
      <c r="R21" s="10"/>
      <c r="S21" s="10"/>
      <c r="T21" s="10"/>
      <c r="U21" s="10"/>
      <c r="V21" s="10"/>
      <c r="W21" s="10"/>
      <c r="X21" s="10"/>
      <c r="Y21" s="10"/>
      <c r="AA21" s="10"/>
      <c r="AB21" s="10"/>
    </row>
    <row r="22" spans="1:28" s="14" customFormat="1">
      <c r="A22" s="18"/>
      <c r="B22" s="20"/>
      <c r="C22" s="18"/>
      <c r="D22" s="10"/>
      <c r="E22" s="13"/>
      <c r="F22" s="10"/>
      <c r="G22" s="18"/>
      <c r="H22" s="18"/>
      <c r="I22" s="20"/>
      <c r="J22" s="10"/>
      <c r="K22" s="29"/>
      <c r="L22" s="10"/>
      <c r="M22" s="20"/>
      <c r="N22" s="10"/>
      <c r="O22" s="29"/>
      <c r="P22" s="10"/>
      <c r="Q22" s="21">
        <f t="shared" si="0"/>
        <v>0</v>
      </c>
      <c r="R22" s="10"/>
      <c r="S22" s="10"/>
      <c r="T22" s="10"/>
      <c r="U22" s="10"/>
      <c r="V22" s="10"/>
      <c r="W22" s="10"/>
      <c r="X22" s="10"/>
      <c r="Y22" s="10"/>
      <c r="AA22" s="10"/>
      <c r="AB22" s="10"/>
    </row>
    <row r="23" spans="1:28" s="14" customFormat="1">
      <c r="A23" s="18"/>
      <c r="B23" s="20"/>
      <c r="C23" s="18"/>
      <c r="D23" s="10"/>
      <c r="E23" s="13"/>
      <c r="F23" s="10"/>
      <c r="G23" s="18"/>
      <c r="H23" s="18"/>
      <c r="I23" s="20"/>
      <c r="J23" s="10"/>
      <c r="K23" s="29"/>
      <c r="L23" s="10"/>
      <c r="M23" s="20"/>
      <c r="N23" s="10"/>
      <c r="O23" s="29"/>
      <c r="P23" s="10"/>
      <c r="Q23" s="21">
        <f t="shared" si="0"/>
        <v>0</v>
      </c>
      <c r="R23" s="10"/>
      <c r="S23" s="10"/>
      <c r="T23" s="10"/>
      <c r="U23" s="10"/>
      <c r="V23" s="10"/>
      <c r="W23" s="10"/>
      <c r="X23" s="10"/>
      <c r="Y23" s="10"/>
      <c r="AA23" s="10"/>
      <c r="AB23" s="10"/>
    </row>
    <row r="24" spans="1:28" s="14" customFormat="1">
      <c r="A24" s="18"/>
      <c r="B24" s="20"/>
      <c r="C24" s="18"/>
      <c r="D24" s="10"/>
      <c r="E24" s="13"/>
      <c r="F24" s="10"/>
      <c r="G24" s="18"/>
      <c r="H24" s="18"/>
      <c r="I24" s="20"/>
      <c r="J24" s="10"/>
      <c r="K24" s="29"/>
      <c r="L24" s="10"/>
      <c r="M24" s="20"/>
      <c r="N24" s="10"/>
      <c r="O24" s="29"/>
      <c r="P24" s="10"/>
      <c r="Q24" s="21">
        <f t="shared" si="0"/>
        <v>0</v>
      </c>
      <c r="R24" s="10"/>
      <c r="S24" s="10"/>
      <c r="T24" s="10"/>
      <c r="U24" s="10"/>
      <c r="V24" s="10"/>
      <c r="W24" s="10"/>
      <c r="X24" s="10"/>
      <c r="Y24" s="10"/>
      <c r="AA24" s="10"/>
      <c r="AB24" s="10"/>
    </row>
    <row r="25" spans="1:28" s="14" customFormat="1">
      <c r="A25" s="18"/>
      <c r="B25" s="20"/>
      <c r="C25" s="18"/>
      <c r="D25" s="10"/>
      <c r="E25" s="13"/>
      <c r="F25" s="10"/>
      <c r="G25" s="18"/>
      <c r="H25" s="18"/>
      <c r="I25" s="20"/>
      <c r="J25" s="10"/>
      <c r="K25" s="29"/>
      <c r="L25" s="10"/>
      <c r="M25" s="20"/>
      <c r="N25" s="10"/>
      <c r="O25" s="29"/>
      <c r="P25" s="10"/>
      <c r="Q25" s="21">
        <f t="shared" si="0"/>
        <v>0</v>
      </c>
      <c r="R25" s="10"/>
      <c r="S25" s="10"/>
      <c r="T25" s="10"/>
      <c r="U25" s="10"/>
      <c r="V25" s="10"/>
      <c r="W25" s="10"/>
      <c r="X25" s="10"/>
      <c r="Y25" s="10"/>
      <c r="AA25" s="10"/>
      <c r="AB25" s="10"/>
    </row>
    <row r="26" spans="1:28" s="14" customFormat="1">
      <c r="A26" s="18"/>
      <c r="B26" s="20"/>
      <c r="C26" s="18"/>
      <c r="D26" s="10"/>
      <c r="E26" s="13"/>
      <c r="F26" s="10"/>
      <c r="G26" s="18"/>
      <c r="H26" s="18"/>
      <c r="I26" s="20"/>
      <c r="J26" s="10"/>
      <c r="K26" s="29"/>
      <c r="L26" s="10"/>
      <c r="M26" s="20"/>
      <c r="N26" s="10"/>
      <c r="O26" s="29"/>
      <c r="P26" s="10"/>
      <c r="Q26" s="21">
        <f t="shared" si="0"/>
        <v>0</v>
      </c>
      <c r="R26" s="10"/>
      <c r="S26" s="10"/>
      <c r="T26" s="10"/>
      <c r="U26" s="10"/>
      <c r="V26" s="10"/>
      <c r="W26" s="10"/>
      <c r="X26" s="10"/>
      <c r="Y26" s="10"/>
      <c r="AA26" s="10"/>
      <c r="AB26" s="10"/>
    </row>
    <row r="27" spans="1:28" s="14" customFormat="1">
      <c r="A27" s="18"/>
      <c r="B27" s="20"/>
      <c r="C27" s="18"/>
      <c r="D27" s="10"/>
      <c r="E27" s="13"/>
      <c r="F27" s="10"/>
      <c r="G27" s="18"/>
      <c r="H27" s="18"/>
      <c r="I27" s="20"/>
      <c r="J27" s="10"/>
      <c r="K27" s="29"/>
      <c r="L27" s="10"/>
      <c r="M27" s="20"/>
      <c r="N27" s="10"/>
      <c r="O27" s="29"/>
      <c r="P27" s="10"/>
      <c r="Q27" s="21">
        <f t="shared" si="0"/>
        <v>0</v>
      </c>
      <c r="R27" s="10"/>
      <c r="S27" s="10"/>
      <c r="T27" s="10"/>
      <c r="U27" s="10"/>
      <c r="V27" s="10"/>
      <c r="W27" s="10"/>
      <c r="X27" s="10"/>
      <c r="Y27" s="10"/>
      <c r="AA27" s="10"/>
      <c r="AB27" s="10"/>
    </row>
    <row r="28" spans="1:28" s="14" customFormat="1">
      <c r="A28" s="18"/>
      <c r="B28" s="20"/>
      <c r="C28" s="18"/>
      <c r="D28" s="10"/>
      <c r="E28" s="13"/>
      <c r="F28" s="10"/>
      <c r="G28" s="18"/>
      <c r="H28" s="18"/>
      <c r="I28" s="20"/>
      <c r="J28" s="10"/>
      <c r="K28" s="29"/>
      <c r="L28" s="10"/>
      <c r="M28" s="20"/>
      <c r="N28" s="10"/>
      <c r="O28" s="29"/>
      <c r="P28" s="10"/>
      <c r="Q28" s="21">
        <f t="shared" si="0"/>
        <v>0</v>
      </c>
      <c r="R28" s="10"/>
      <c r="S28" s="10"/>
      <c r="T28" s="10"/>
      <c r="U28" s="10"/>
      <c r="V28" s="10"/>
      <c r="W28" s="10"/>
      <c r="X28" s="10"/>
      <c r="Y28" s="10"/>
      <c r="AA28" s="10"/>
      <c r="AB28" s="10"/>
    </row>
    <row r="29" spans="1:28" s="14" customFormat="1">
      <c r="A29" s="18"/>
      <c r="B29" s="20"/>
      <c r="C29" s="18"/>
      <c r="D29" s="10"/>
      <c r="E29" s="13"/>
      <c r="F29" s="10"/>
      <c r="G29" s="18"/>
      <c r="H29" s="18"/>
      <c r="I29" s="20"/>
      <c r="J29" s="10"/>
      <c r="K29" s="29"/>
      <c r="L29" s="10"/>
      <c r="M29" s="20"/>
      <c r="N29" s="10"/>
      <c r="O29" s="29"/>
      <c r="P29" s="10"/>
      <c r="Q29" s="21">
        <f t="shared" si="0"/>
        <v>0</v>
      </c>
      <c r="R29" s="10"/>
      <c r="S29" s="10"/>
      <c r="T29" s="10"/>
      <c r="U29" s="10"/>
      <c r="V29" s="10"/>
      <c r="W29" s="10"/>
      <c r="X29" s="10"/>
      <c r="Y29" s="10"/>
      <c r="AA29" s="10"/>
      <c r="AB29" s="10"/>
    </row>
    <row r="30" spans="1:28" s="14" customFormat="1">
      <c r="A30" s="18"/>
      <c r="B30" s="20"/>
      <c r="C30" s="18"/>
      <c r="D30" s="10"/>
      <c r="E30" s="13"/>
      <c r="F30" s="10"/>
      <c r="G30" s="18"/>
      <c r="H30" s="18"/>
      <c r="I30" s="20"/>
      <c r="J30" s="10"/>
      <c r="K30" s="29"/>
      <c r="L30" s="10"/>
      <c r="M30" s="20"/>
      <c r="N30" s="10"/>
      <c r="O30" s="29"/>
      <c r="P30" s="10"/>
      <c r="Q30" s="21">
        <f t="shared" si="0"/>
        <v>0</v>
      </c>
      <c r="R30" s="10"/>
      <c r="S30" s="10"/>
      <c r="T30" s="10"/>
      <c r="U30" s="10"/>
      <c r="V30" s="10"/>
      <c r="W30" s="10"/>
      <c r="X30" s="10"/>
      <c r="Y30" s="10"/>
      <c r="AA30" s="10"/>
      <c r="AB30" s="10"/>
    </row>
    <row r="31" spans="1:28" s="14" customFormat="1">
      <c r="A31" s="18"/>
      <c r="B31" s="20"/>
      <c r="C31" s="18"/>
      <c r="D31" s="10"/>
      <c r="E31" s="13"/>
      <c r="F31" s="10"/>
      <c r="G31" s="18"/>
      <c r="H31" s="18"/>
      <c r="I31" s="20"/>
      <c r="J31" s="10"/>
      <c r="K31" s="29"/>
      <c r="L31" s="10"/>
      <c r="M31" s="20"/>
      <c r="N31" s="10"/>
      <c r="O31" s="29"/>
      <c r="P31" s="10"/>
      <c r="Q31" s="21">
        <f t="shared" si="0"/>
        <v>0</v>
      </c>
      <c r="R31" s="10"/>
      <c r="S31" s="10"/>
      <c r="T31" s="10"/>
      <c r="U31" s="10"/>
      <c r="V31" s="10"/>
      <c r="W31" s="10"/>
      <c r="X31" s="10"/>
      <c r="Y31" s="10"/>
      <c r="AA31" s="10"/>
      <c r="AB31" s="10"/>
    </row>
    <row r="32" spans="1:28" s="14" customFormat="1">
      <c r="A32" s="18"/>
      <c r="B32" s="20"/>
      <c r="C32" s="18"/>
      <c r="D32" s="10"/>
      <c r="E32" s="13"/>
      <c r="F32" s="10"/>
      <c r="G32" s="18"/>
      <c r="H32" s="18"/>
      <c r="I32" s="20"/>
      <c r="J32" s="10"/>
      <c r="K32" s="29"/>
      <c r="L32" s="10"/>
      <c r="M32" s="20"/>
      <c r="N32" s="10"/>
      <c r="O32" s="29"/>
      <c r="P32" s="10"/>
      <c r="Q32" s="21">
        <f t="shared" si="0"/>
        <v>0</v>
      </c>
      <c r="R32" s="10"/>
      <c r="S32" s="10"/>
      <c r="T32" s="10"/>
      <c r="U32" s="10"/>
      <c r="V32" s="10"/>
      <c r="W32" s="10"/>
      <c r="X32" s="10"/>
      <c r="Y32" s="10"/>
      <c r="AA32" s="10"/>
      <c r="AB32" s="10"/>
    </row>
    <row r="33" spans="1:28" s="14" customFormat="1">
      <c r="A33" s="18"/>
      <c r="B33" s="18"/>
      <c r="C33" s="18"/>
      <c r="D33" s="10"/>
      <c r="E33" s="13"/>
      <c r="F33" s="10"/>
      <c r="G33" s="18"/>
      <c r="H33" s="18"/>
      <c r="I33" s="20"/>
      <c r="J33" s="10"/>
      <c r="K33" s="10"/>
      <c r="L33" s="10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</row>
    <row r="34" spans="1:28">
      <c r="A34" s="19"/>
      <c r="B34" s="19"/>
      <c r="C34" s="19"/>
      <c r="D34" s="4"/>
      <c r="E34" s="8"/>
      <c r="F34" s="4"/>
      <c r="G34" s="19"/>
      <c r="H34" s="19"/>
      <c r="I34" s="8"/>
      <c r="J34" s="4"/>
      <c r="K34" s="4"/>
      <c r="L34" s="4"/>
      <c r="M34" s="8"/>
      <c r="N34" s="4"/>
      <c r="O34" s="9" t="s">
        <v>15</v>
      </c>
      <c r="P34" s="4"/>
      <c r="Q34" s="26">
        <f>SUM(Q10:Q33)</f>
        <v>0</v>
      </c>
      <c r="R34" s="4"/>
      <c r="S34" s="26">
        <f>SUM(S10:S33)</f>
        <v>0</v>
      </c>
      <c r="T34" s="4"/>
      <c r="U34" s="26">
        <f>SUM(U10:U33)</f>
        <v>0</v>
      </c>
      <c r="V34" s="4"/>
      <c r="W34" s="26">
        <f>SUM(W10:W33)</f>
        <v>0</v>
      </c>
      <c r="X34" s="4"/>
      <c r="Y34" s="26">
        <f>SUM(Y10:Y33)</f>
        <v>0</v>
      </c>
      <c r="AA34" s="10"/>
      <c r="AB34" s="10"/>
    </row>
    <row r="35" spans="1:28" ht="6" customHeight="1">
      <c r="A35" s="19"/>
      <c r="B35" s="19"/>
      <c r="C35" s="19"/>
      <c r="D35" s="4"/>
      <c r="E35" s="8"/>
      <c r="F35" s="4"/>
      <c r="G35" s="19"/>
      <c r="H35" s="19"/>
      <c r="I35" s="8"/>
      <c r="J35" s="4"/>
      <c r="K35" s="4"/>
      <c r="L35" s="4"/>
      <c r="M35" s="8"/>
      <c r="N35" s="4"/>
      <c r="O35" s="9"/>
      <c r="P35" s="4"/>
      <c r="Q35" s="4"/>
      <c r="R35" s="4"/>
      <c r="S35" s="4"/>
      <c r="T35" s="4"/>
      <c r="U35" s="4"/>
      <c r="V35" s="4"/>
      <c r="W35" s="4"/>
      <c r="X35" s="4"/>
      <c r="Y35" s="4"/>
      <c r="AA35" s="10"/>
      <c r="AB35" s="10"/>
    </row>
    <row r="36" spans="1:28">
      <c r="A36" s="19"/>
      <c r="B36" s="19"/>
      <c r="C36" s="19"/>
      <c r="D36" s="4"/>
      <c r="E36" s="8"/>
      <c r="F36" s="4"/>
      <c r="G36" s="19"/>
      <c r="H36" s="19"/>
      <c r="I36" s="8"/>
      <c r="J36" s="4"/>
      <c r="K36" s="4"/>
      <c r="L36" s="4"/>
      <c r="M36" s="8"/>
      <c r="N36" s="4"/>
      <c r="O36" s="9" t="s">
        <v>11</v>
      </c>
      <c r="P36" s="4"/>
      <c r="Q36" s="26">
        <f>+Q34*0.0737</f>
        <v>0</v>
      </c>
      <c r="R36" s="4"/>
      <c r="S36" s="26">
        <f>+S34*0.0737</f>
        <v>0</v>
      </c>
      <c r="T36" s="4"/>
      <c r="U36" s="26">
        <f>+U34*0.0737</f>
        <v>0</v>
      </c>
      <c r="V36" s="4"/>
      <c r="W36" s="26">
        <f>+W34*0.0737</f>
        <v>0</v>
      </c>
      <c r="X36" s="4"/>
      <c r="Y36" s="26">
        <f>+Y34*0.0737</f>
        <v>0</v>
      </c>
    </row>
    <row r="37" spans="1:28">
      <c r="A37" s="19"/>
      <c r="B37" s="19"/>
      <c r="C37" s="19"/>
      <c r="D37" s="4"/>
      <c r="E37" s="8"/>
      <c r="F37" s="4"/>
      <c r="G37" s="19"/>
      <c r="H37" s="19"/>
      <c r="I37" s="8"/>
      <c r="J37" s="4"/>
      <c r="K37" s="4"/>
      <c r="L37" s="4"/>
      <c r="M37" s="8"/>
      <c r="N37" s="4"/>
      <c r="O37" s="9" t="s">
        <v>12</v>
      </c>
      <c r="P37" s="4"/>
      <c r="Q37" s="26">
        <f>+Q34*0.2142</f>
        <v>0</v>
      </c>
      <c r="R37" s="4"/>
      <c r="S37" s="26">
        <f>+S34*0.2142</f>
        <v>0</v>
      </c>
      <c r="T37" s="4"/>
      <c r="U37" s="26">
        <f>+U34*0.2142</f>
        <v>0</v>
      </c>
      <c r="V37" s="4"/>
      <c r="W37" s="26">
        <f>+W34*0.2142</f>
        <v>0</v>
      </c>
      <c r="X37" s="4"/>
      <c r="Y37" s="26">
        <f>+Y34*0.2142</f>
        <v>0</v>
      </c>
    </row>
    <row r="38" spans="1:28">
      <c r="A38" s="19"/>
      <c r="B38" s="19"/>
      <c r="C38" s="19"/>
      <c r="D38" s="4"/>
      <c r="E38" s="8"/>
      <c r="F38" s="4"/>
      <c r="G38" s="19"/>
      <c r="H38" s="19"/>
      <c r="I38" s="8"/>
      <c r="J38" s="4"/>
      <c r="K38" s="4"/>
      <c r="L38" s="4"/>
      <c r="M38" s="8"/>
      <c r="N38" s="4"/>
      <c r="O38" s="9" t="s">
        <v>13</v>
      </c>
      <c r="P38" s="4"/>
      <c r="Q38" s="26">
        <f>+Q34*0.0028</f>
        <v>0</v>
      </c>
      <c r="R38" s="4"/>
      <c r="S38" s="26">
        <f>+S34*0.0028</f>
        <v>0</v>
      </c>
      <c r="T38" s="4"/>
      <c r="U38" s="26">
        <f>+U34*0.0028</f>
        <v>0</v>
      </c>
      <c r="V38" s="4"/>
      <c r="W38" s="26">
        <f>+W34*0.0028</f>
        <v>0</v>
      </c>
      <c r="X38" s="4"/>
      <c r="Y38" s="26">
        <f>+Y34*0.0028</f>
        <v>0</v>
      </c>
    </row>
    <row r="39" spans="1:28">
      <c r="A39" s="19"/>
      <c r="B39" s="19"/>
      <c r="C39" s="19"/>
      <c r="D39" s="4"/>
      <c r="E39" s="8"/>
      <c r="F39" s="4"/>
      <c r="G39" s="19"/>
      <c r="H39" s="19"/>
      <c r="I39" s="8"/>
      <c r="J39" s="4"/>
      <c r="K39" s="4"/>
      <c r="L39" s="4"/>
      <c r="M39" s="8"/>
      <c r="N39" s="4"/>
      <c r="O39" s="9" t="s">
        <v>14</v>
      </c>
      <c r="P39" s="4"/>
      <c r="Q39" s="27">
        <f>SUM(Q34:Q38)*-0.04</f>
        <v>0</v>
      </c>
      <c r="R39" s="4"/>
      <c r="S39" s="27">
        <f>SUM(S34:S38)*-0.04</f>
        <v>0</v>
      </c>
      <c r="T39" s="4"/>
      <c r="U39" s="27">
        <f>SUM(U34:U38)*-0.04</f>
        <v>0</v>
      </c>
      <c r="V39" s="4"/>
      <c r="W39" s="27">
        <f>SUM(W34:W38)*-0.04</f>
        <v>0</v>
      </c>
      <c r="X39" s="4"/>
      <c r="Y39" s="27">
        <f>SUM(Y34:Y38)*-0.04</f>
        <v>0</v>
      </c>
    </row>
    <row r="40" spans="1:28" ht="6" customHeight="1">
      <c r="A40" s="19"/>
      <c r="B40" s="19"/>
      <c r="C40" s="19"/>
      <c r="D40" s="4"/>
      <c r="E40" s="8"/>
      <c r="F40" s="4"/>
      <c r="G40" s="19"/>
      <c r="H40" s="19"/>
      <c r="I40" s="8"/>
      <c r="J40" s="4"/>
      <c r="K40" s="4"/>
      <c r="L40" s="4"/>
      <c r="M40" s="8"/>
      <c r="N40" s="4"/>
      <c r="O40" s="9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8">
      <c r="A41" s="19"/>
      <c r="B41" s="19"/>
      <c r="C41" s="19"/>
      <c r="D41" s="4"/>
      <c r="E41" s="8"/>
      <c r="F41" s="4"/>
      <c r="G41" s="19"/>
      <c r="H41" s="19"/>
      <c r="I41" s="8"/>
      <c r="J41" s="4"/>
      <c r="K41" s="4"/>
      <c r="L41" s="4"/>
      <c r="M41" s="8"/>
      <c r="N41" s="4"/>
      <c r="O41" s="9" t="s">
        <v>16</v>
      </c>
      <c r="P41" s="4"/>
      <c r="Q41" s="26">
        <f>SUM(Q34:Q39)</f>
        <v>0</v>
      </c>
      <c r="R41" s="4"/>
      <c r="S41" s="26">
        <f>SUM(S34:S39)</f>
        <v>0</v>
      </c>
      <c r="T41" s="4"/>
      <c r="U41" s="26">
        <f>SUM(U34:U39)</f>
        <v>0</v>
      </c>
      <c r="V41" s="4"/>
      <c r="W41" s="26">
        <f>SUM(W34:W39)</f>
        <v>0</v>
      </c>
      <c r="X41" s="4"/>
      <c r="Y41" s="26">
        <f>SUM(Y34:Y39)</f>
        <v>0</v>
      </c>
    </row>
    <row r="42" spans="1:28">
      <c r="A42" s="24"/>
      <c r="B42" s="24"/>
      <c r="C42" s="24"/>
      <c r="D42" s="22"/>
      <c r="E42" s="23"/>
      <c r="F42" s="22"/>
      <c r="G42" s="24"/>
      <c r="H42" s="24"/>
      <c r="I42" s="23"/>
      <c r="J42" s="22"/>
      <c r="K42" s="22"/>
      <c r="L42" s="22"/>
      <c r="M42" s="23"/>
      <c r="N42" s="22"/>
      <c r="O42" s="25"/>
      <c r="P42" s="22"/>
      <c r="Q42" s="22"/>
      <c r="R42" s="22"/>
      <c r="S42" s="22"/>
      <c r="T42" s="22"/>
      <c r="U42" s="22"/>
      <c r="V42" s="22"/>
      <c r="W42" s="22"/>
      <c r="X42" s="22"/>
      <c r="Y42" s="22"/>
    </row>
  </sheetData>
  <customSheetViews>
    <customSheetView guid="{26BE14F1-66E2-43A3-AD64-8862B0135EB2}" scale="90" showPageBreaks="1" printArea="1" view="pageLayout">
      <selection activeCell="S10" sqref="S10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2025&amp;R&amp;"Arial,Regular"&amp;9Page _____</oddHeader>
      </headerFooter>
    </customSheetView>
    <customSheetView guid="{F8622D43-9215-4673-A29F-69F97F5DFEED}" scale="90" showPageBreaks="1" printArea="1" view="pageLayout">
      <selection activeCell="Y1" sqref="Y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2024&amp;R&amp;"Arial,Regular"&amp;9Page _____</oddHeader>
      </headerFooter>
    </customSheetView>
    <customSheetView guid="{0F86A188-4486-402A-BC02-9AFF25510C8D}" scale="90" showPageBreaks="1" printArea="1" view="pageLayout">
      <selection activeCell="Y1" sqref="Y1"/>
      <pageMargins left="0.5" right="0.5" top="1" bottom="0.5" header="0.5" footer="0.25"/>
      <pageSetup scale="93" firstPageNumber="108" orientation="landscape" useFirstPageNumber="1" r:id="rId3"/>
      <headerFooter alignWithMargins="0">
        <oddHeader>&amp;C&amp;9BUDGET ESTIMATES
FY 2024&amp;R&amp;"Arial,Regular"&amp;9Page _____</oddHeader>
      </headerFooter>
    </customSheetView>
    <customSheetView guid="{68C19DD0-92B7-4346-8DF1-C793B5CE6643}" scale="90" showPageBreaks="1" printArea="1" view="pageLayout">
      <selection activeCell="O11" sqref="O11"/>
      <pageMargins left="0.5" right="0.5" top="1" bottom="0.5" header="0.5" footer="0.25"/>
      <pageSetup scale="93" firstPageNumber="108" orientation="landscape" useFirstPageNumber="1" r:id="rId4"/>
      <headerFooter alignWithMargins="0">
        <oddHeader>&amp;C&amp;9BUDGET ESTIMATES
FY 2021&amp;R&amp;"Arial,Regular"&amp;9Page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5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6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7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8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9"/>
      <headerFooter alignWithMargins="0">
        <oddHeader>&amp;C&amp;9BUDGET ESTIMATES
FY 2019&amp;R&amp;"Arial,Regular"&amp;9Page _____</oddHeader>
        <oddFooter>&amp;RPage &amp;P of &amp;N</oddFooter>
      </headerFooter>
    </customSheetView>
    <customSheetView guid="{8BC10D39-3130-4819-BD34-EA694BC0960F}" scale="90" showPageBreaks="1" printArea="1" view="pageLayout">
      <selection activeCell="I7" sqref="I7:K7"/>
      <pageMargins left="0.5" right="0.5" top="1" bottom="0.5" header="0.5" footer="0.25"/>
      <pageSetup scale="93" firstPageNumber="108" orientation="landscape" useFirstPageNumber="1" r:id="rId10"/>
      <headerFooter alignWithMargins="0">
        <oddHeader>&amp;C&amp;9BUDGET ESTIMATES
FY 2022&amp;R&amp;"Arial,Regular"&amp;9Page _____</oddHeader>
      </headerFooter>
    </customSheetView>
    <customSheetView guid="{8CF00645-0F6A-4F96-A474-49F85C19EDA0}" scale="90" showPageBreaks="1" printArea="1" view="pageLayout">
      <selection activeCell="S10" sqref="S10"/>
      <pageMargins left="0.5" right="0.5" top="1" bottom="0.5" header="0.5" footer="0.25"/>
      <pageSetup scale="93" firstPageNumber="108" orientation="landscape" useFirstPageNumber="1" r:id="rId11"/>
      <headerFooter alignWithMargins="0">
        <oddHeader>&amp;C&amp;9BUDGET ESTIMATES
FY 2025&amp;R&amp;"Arial,Regular"&amp;9Page _____</oddHead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12"/>
  <headerFooter alignWithMargins="0">
    <oddHeader>&amp;C&amp;9BUDGET ESTIMATES
FY 2025&amp;R&amp;"Arial,Regular"&amp;9Page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LongProperties xmlns="http://schemas.microsoft.com/office/2006/metadata/longProperties"/>
</file>

<file path=customXml/item3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87FF3-4B23-4B23-8A0E-74731B1EF397}"/>
</file>

<file path=customXml/itemProps2.xml><?xml version="1.0" encoding="utf-8"?>
<ds:datastoreItem xmlns:ds="http://schemas.openxmlformats.org/officeDocument/2006/customXml" ds:itemID="{78859137-96EF-4CB9-A301-7127BB92A153}"/>
</file>

<file path=customXml/itemProps3.xml><?xml version="1.0" encoding="utf-8"?>
<ds:datastoreItem xmlns:ds="http://schemas.openxmlformats.org/officeDocument/2006/customXml" ds:itemID="{A5B09984-66BB-41CF-90AC-B3115FE866B1}"/>
</file>

<file path=customXml/itemProps4.xml><?xml version="1.0" encoding="utf-8"?>
<ds:datastoreItem xmlns:ds="http://schemas.openxmlformats.org/officeDocument/2006/customXml" ds:itemID="{DEC2DD67-FD38-499F-98A2-89EE80574525}"/>
</file>

<file path=customXml/itemProps5.xml><?xml version="1.0" encoding="utf-8"?>
<ds:datastoreItem xmlns:ds="http://schemas.openxmlformats.org/officeDocument/2006/customXml" ds:itemID="{D18E5BB0-EBDB-4F6E-90BC-7C10EDD30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</dc:title>
  <dc:creator>DBM</dc:creator>
  <cp:keywords>DA-25B Pay Plan Adjustment Funding Detail</cp:keywords>
  <cp:lastModifiedBy>Martha Yeh</cp:lastModifiedBy>
  <cp:lastPrinted>2023-06-13T13:52:23Z</cp:lastPrinted>
  <dcterms:created xsi:type="dcterms:W3CDTF">2007-05-18T17:43:16Z</dcterms:created>
  <dcterms:modified xsi:type="dcterms:W3CDTF">2023-08-01T16:58:53Z</dcterms:modified>
  <cp:category>DA-25B Pay Plan Adjustment Funding Detail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