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ents-Per-Mile Rule" sheetId="1" r:id="rId1"/>
    <sheet name="Sheet2" sheetId="2" state="hidden" r:id="rId2"/>
    <sheet name="Sheet3" sheetId="3" state="hidden" r:id="rId3"/>
  </sheets>
  <definedNames>
    <definedName name="_xlnm.Print_Area" localSheetId="0">'Cents-Per-Mile Rule'!$A$1:$F$46</definedName>
  </definedNames>
  <calcPr fullCalcOnLoad="1"/>
</workbook>
</file>

<file path=xl/sharedStrings.xml><?xml version="1.0" encoding="utf-8"?>
<sst xmlns="http://schemas.openxmlformats.org/spreadsheetml/2006/main" count="46" uniqueCount="43">
  <si>
    <t>Vehicle Fringe Value Calculation &amp; Reporting Form</t>
  </si>
  <si>
    <t>Last Name</t>
  </si>
  <si>
    <t>First Name</t>
  </si>
  <si>
    <t>M.I.</t>
  </si>
  <si>
    <t>Work Phone</t>
  </si>
  <si>
    <t>Agency Code</t>
  </si>
  <si>
    <t>**Vehicle Fringe Value**</t>
  </si>
  <si>
    <t>SECTION I:  COMMUTE RULE VALUATION METHOD</t>
  </si>
  <si>
    <t>2.    Number of one-way commute trips to home from office or last duty station of the day during the reporting period.</t>
  </si>
  <si>
    <t xml:space="preserve"> </t>
  </si>
  <si>
    <t>SECTION II:  CENTS- PER- MILE RULE VALUATION METHOD</t>
  </si>
  <si>
    <t xml:space="preserve">9.    Enter salary and fringe benefits paid by the State for a State-provided chauffeur.     </t>
  </si>
  <si>
    <t>10.   Add lines 7, 8, and 9 and enter sum here and on line 20.</t>
  </si>
  <si>
    <t>SECTION III: LEASE VALUE RULE VALUATION METHOD</t>
  </si>
  <si>
    <t>SECTION IV:  TOTAL VEHICLE FRINGE VALUE</t>
  </si>
  <si>
    <t xml:space="preserve">I solemnly affirm under penalties of perjury that the information on this sheet is true and correct to the best of my knowledge, information and belief.  </t>
  </si>
  <si>
    <t>Signature MUST be on this form. Separate sheets with signatures will not be accepted.</t>
  </si>
  <si>
    <r>
      <t xml:space="preserve">Complete </t>
    </r>
    <r>
      <rPr>
        <b/>
        <u val="single"/>
        <sz val="12"/>
        <rFont val="Arial"/>
        <family val="2"/>
      </rPr>
      <t>YELLOW</t>
    </r>
    <r>
      <rPr>
        <b/>
        <sz val="12"/>
        <rFont val="Arial"/>
        <family val="2"/>
      </rPr>
      <t xml:space="preserve"> portion of the document ONLY.</t>
    </r>
  </si>
  <si>
    <t xml:space="preserve">Signature: ________________________________________________________________________      </t>
  </si>
  <si>
    <t>Date: ____________________________________</t>
  </si>
  <si>
    <t>Attachment 8b</t>
  </si>
  <si>
    <r>
      <t>23.</t>
    </r>
    <r>
      <rPr>
        <sz val="15.5"/>
        <rFont val="Times New Roman"/>
        <family val="1"/>
      </rPr>
      <t>    </t>
    </r>
    <r>
      <rPr>
        <sz val="15.5"/>
        <rFont val="Arial Narrow"/>
        <family val="2"/>
      </rPr>
      <t xml:space="preserve">Subtract line 22 from line 19, 20, or 21; enter here and in section marked </t>
    </r>
    <r>
      <rPr>
        <b/>
        <sz val="15.5"/>
        <rFont val="Arial Narrow"/>
        <family val="2"/>
      </rPr>
      <t>“VEHICLE FRINGE VALUE”</t>
    </r>
    <r>
      <rPr>
        <sz val="15.5"/>
        <rFont val="Arial Narrow"/>
        <family val="2"/>
      </rPr>
      <t xml:space="preserve"> above (do not enter value less than 0).</t>
    </r>
  </si>
  <si>
    <r>
      <t>19.</t>
    </r>
    <r>
      <rPr>
        <sz val="16"/>
        <rFont val="Times New Roman"/>
        <family val="1"/>
      </rPr>
      <t>    </t>
    </r>
    <r>
      <rPr>
        <sz val="16"/>
        <rFont val="Arial Narrow"/>
        <family val="2"/>
      </rPr>
      <t>Enter total from SECTION I, line 4 here.</t>
    </r>
  </si>
  <si>
    <r>
      <t>20.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from SECTION II, line 10 here.</t>
    </r>
  </si>
  <si>
    <r>
      <t>21.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from SECTION III, line 18 here</t>
    </r>
  </si>
  <si>
    <r>
      <t>22.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commute payments to State for use of a State vehicle.</t>
    </r>
  </si>
  <si>
    <r>
      <t>12.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Total number of miles driven</t>
    </r>
  </si>
  <si>
    <r>
      <t>13.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Total number of commute/personal use miles</t>
    </r>
  </si>
  <si>
    <r>
      <t>14.</t>
    </r>
    <r>
      <rPr>
        <sz val="16"/>
        <rFont val="Times New Roman"/>
        <family val="1"/>
      </rPr>
      <t>    </t>
    </r>
    <r>
      <rPr>
        <sz val="16"/>
        <rFont val="Arial Narrow"/>
        <family val="2"/>
      </rPr>
      <t>Percentage of personal to total miles (line 13 divided by line 12)</t>
    </r>
  </si>
  <si>
    <r>
      <t>15.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Multiply line 11 by line 14 and enter here.</t>
    </r>
  </si>
  <si>
    <r>
      <t>16.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Employer paid fuel – multiply line 13 by 5.5 cents and enter here.</t>
    </r>
  </si>
  <si>
    <r>
      <t>17.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salary and fringe benefits paid by the State for a State-provided chauffeur</t>
    </r>
  </si>
  <si>
    <r>
      <t>18.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Add line 15, 16 and 17 and enter sum here and on line 21.</t>
    </r>
  </si>
  <si>
    <r>
      <t>11.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Annual lease value amount (from IRS table)</t>
    </r>
  </si>
  <si>
    <r>
      <t>1.</t>
    </r>
    <r>
      <rPr>
        <sz val="16"/>
        <rFont val="Times New Roman"/>
        <family val="1"/>
      </rPr>
      <t>   </t>
    </r>
    <r>
      <rPr>
        <sz val="16"/>
        <rFont val="Arial Narrow"/>
        <family val="2"/>
      </rPr>
      <t>Number of one-way commute trips from home to office or first duty station of the day during the reporting period.</t>
    </r>
  </si>
  <si>
    <r>
      <t>3.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Add lines 1 and 2 and enter sum here.</t>
    </r>
  </si>
  <si>
    <r>
      <t>4.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Multiply line 3 total by $1.50 and enter result here and on line 19.</t>
    </r>
  </si>
  <si>
    <t>NOVEMBER 1, 2019 AND ENDING OCTOBER 31, 2020</t>
  </si>
  <si>
    <t>Social Security No./SPS Employee I.D.</t>
  </si>
  <si>
    <r>
      <t>5.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Total number of commute/personal miles driven November 1 – December 31, 2019</t>
    </r>
  </si>
  <si>
    <t>6.    Total number of commute/personal miles driven January 1 – October 31, 2020</t>
  </si>
  <si>
    <t>7.    Multiply line 5 by $0.58 and enter here.</t>
  </si>
  <si>
    <t>8.    Multiply line 6 by $0.575 and enter here.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</si>
</sst>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\-00\-0000"/>
  </numFmts>
  <fonts count="56">
    <font>
      <sz val="10"/>
      <name val="Arial"/>
      <family val="0"/>
    </font>
    <font>
      <sz val="12"/>
      <name val="Arial"/>
      <family val="2"/>
    </font>
    <font>
      <b/>
      <i/>
      <sz val="14"/>
      <name val="Gatineau"/>
      <family val="0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2"/>
      <name val="Times New Roman"/>
      <family val="1"/>
    </font>
    <font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4"/>
      <name val="Arial Narrow"/>
      <family val="2"/>
    </font>
    <font>
      <sz val="15.5"/>
      <name val="Arial Narrow"/>
      <family val="2"/>
    </font>
    <font>
      <sz val="15.5"/>
      <name val="Times New Roman"/>
      <family val="1"/>
    </font>
    <font>
      <b/>
      <sz val="15.5"/>
      <name val="Arial Narrow"/>
      <family val="2"/>
    </font>
    <font>
      <sz val="16"/>
      <name val="Arial Narrow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164" fontId="4" fillId="33" borderId="12" xfId="0" applyNumberFormat="1" applyFont="1" applyFill="1" applyBorder="1" applyAlignment="1" applyProtection="1">
      <alignment wrapText="1"/>
      <protection hidden="1"/>
    </xf>
    <xf numFmtId="164" fontId="4" fillId="0" borderId="12" xfId="0" applyNumberFormat="1" applyFont="1" applyBorder="1" applyAlignment="1" applyProtection="1">
      <alignment wrapText="1"/>
      <protection hidden="1"/>
    </xf>
    <xf numFmtId="3" fontId="4" fillId="0" borderId="12" xfId="0" applyNumberFormat="1" applyFont="1" applyBorder="1" applyAlignment="1" applyProtection="1">
      <alignment wrapText="1"/>
      <protection hidden="1"/>
    </xf>
    <xf numFmtId="9" fontId="4" fillId="0" borderId="12" xfId="0" applyNumberFormat="1" applyFont="1" applyBorder="1" applyAlignment="1" applyProtection="1">
      <alignment wrapText="1"/>
      <protection hidden="1"/>
    </xf>
    <xf numFmtId="165" fontId="4" fillId="0" borderId="12" xfId="0" applyNumberFormat="1" applyFont="1" applyBorder="1" applyAlignment="1" applyProtection="1">
      <alignment wrapText="1"/>
      <protection hidden="1"/>
    </xf>
    <xf numFmtId="0" fontId="7" fillId="33" borderId="13" xfId="0" applyFont="1" applyFill="1" applyBorder="1" applyAlignment="1" applyProtection="1">
      <alignment wrapText="1"/>
      <protection/>
    </xf>
    <xf numFmtId="0" fontId="7" fillId="33" borderId="14" xfId="0" applyFont="1" applyFill="1" applyBorder="1" applyAlignment="1" applyProtection="1">
      <alignment wrapText="1"/>
      <protection/>
    </xf>
    <xf numFmtId="0" fontId="7" fillId="33" borderId="11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35" borderId="15" xfId="0" applyFont="1" applyFill="1" applyBorder="1" applyAlignment="1" applyProtection="1">
      <alignment horizontal="center" vertical="top" wrapText="1"/>
      <protection locked="0"/>
    </xf>
    <xf numFmtId="0" fontId="20" fillId="35" borderId="12" xfId="0" applyFont="1" applyFill="1" applyBorder="1" applyAlignment="1" applyProtection="1">
      <alignment horizontal="center" vertical="top" wrapText="1"/>
      <protection locked="0"/>
    </xf>
    <xf numFmtId="166" fontId="20" fillId="35" borderId="15" xfId="0" applyNumberFormat="1" applyFont="1" applyFill="1" applyBorder="1" applyAlignment="1" applyProtection="1">
      <alignment horizontal="center" vertical="top" wrapText="1"/>
      <protection locked="0"/>
    </xf>
    <xf numFmtId="1" fontId="19" fillId="0" borderId="12" xfId="0" applyNumberFormat="1" applyFont="1" applyBorder="1" applyAlignment="1" applyProtection="1">
      <alignment wrapText="1"/>
      <protection hidden="1"/>
    </xf>
    <xf numFmtId="0" fontId="19" fillId="0" borderId="12" xfId="0" applyFont="1" applyBorder="1" applyAlignment="1" applyProtection="1">
      <alignment wrapText="1"/>
      <protection hidden="1"/>
    </xf>
    <xf numFmtId="1" fontId="20" fillId="35" borderId="12" xfId="0" applyNumberFormat="1" applyFont="1" applyFill="1" applyBorder="1" applyAlignment="1" applyProtection="1">
      <alignment horizontal="right" wrapText="1"/>
      <protection locked="0"/>
    </xf>
    <xf numFmtId="164" fontId="19" fillId="0" borderId="12" xfId="0" applyNumberFormat="1" applyFont="1" applyFill="1" applyBorder="1" applyAlignment="1" applyProtection="1">
      <alignment wrapText="1"/>
      <protection hidden="1"/>
    </xf>
    <xf numFmtId="164" fontId="19" fillId="0" borderId="12" xfId="0" applyNumberFormat="1" applyFont="1" applyBorder="1" applyAlignment="1" applyProtection="1">
      <alignment wrapText="1"/>
      <protection hidden="1"/>
    </xf>
    <xf numFmtId="164" fontId="20" fillId="35" borderId="12" xfId="0" applyNumberFormat="1" applyFont="1" applyFill="1" applyBorder="1" applyAlignment="1" applyProtection="1">
      <alignment horizontal="right" wrapText="1"/>
      <protection locked="0"/>
    </xf>
    <xf numFmtId="164" fontId="19" fillId="33" borderId="12" xfId="0" applyNumberFormat="1" applyFont="1" applyFill="1" applyBorder="1" applyAlignment="1" applyProtection="1">
      <alignment wrapText="1"/>
      <protection hidden="1"/>
    </xf>
    <xf numFmtId="0" fontId="21" fillId="0" borderId="12" xfId="0" applyFont="1" applyBorder="1" applyAlignment="1" applyProtection="1">
      <alignment wrapText="1"/>
      <protection/>
    </xf>
    <xf numFmtId="164" fontId="19" fillId="0" borderId="12" xfId="0" applyNumberFormat="1" applyFont="1" applyBorder="1" applyAlignment="1" applyProtection="1">
      <alignment horizontal="right" wrapText="1"/>
      <protection hidden="1"/>
    </xf>
    <xf numFmtId="164" fontId="19" fillId="33" borderId="12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horizontal="right" wrapText="1" indent="2"/>
      <protection/>
    </xf>
    <xf numFmtId="0" fontId="18" fillId="0" borderId="12" xfId="0" applyFont="1" applyBorder="1" applyAlignment="1" applyProtection="1">
      <alignment horizontal="left" wrapText="1" indent="2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20" fillId="35" borderId="13" xfId="0" applyFont="1" applyFill="1" applyBorder="1" applyAlignment="1" applyProtection="1">
      <alignment horizontal="center" vertical="top" wrapText="1"/>
      <protection locked="0"/>
    </xf>
    <xf numFmtId="0" fontId="20" fillId="35" borderId="11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wrapText="1"/>
      <protection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0" fontId="20" fillId="0" borderId="14" xfId="0" applyFont="1" applyBorder="1" applyAlignment="1" applyProtection="1">
      <alignment horizontal="center" wrapText="1"/>
      <protection hidden="1"/>
    </xf>
    <xf numFmtId="0" fontId="20" fillId="0" borderId="11" xfId="0" applyFont="1" applyBorder="1" applyAlignment="1" applyProtection="1">
      <alignment horizontal="center" wrapText="1"/>
      <protection hidden="1"/>
    </xf>
    <xf numFmtId="0" fontId="18" fillId="0" borderId="13" xfId="0" applyFont="1" applyBorder="1" applyAlignment="1" applyProtection="1">
      <alignment horizontal="left" wrapText="1" indent="2"/>
      <protection/>
    </xf>
    <xf numFmtId="0" fontId="18" fillId="0" borderId="14" xfId="0" applyFont="1" applyBorder="1" applyAlignment="1" applyProtection="1">
      <alignment horizontal="left" wrapText="1" indent="2"/>
      <protection/>
    </xf>
    <xf numFmtId="0" fontId="18" fillId="0" borderId="11" xfId="0" applyFont="1" applyBorder="1" applyAlignment="1" applyProtection="1">
      <alignment horizontal="left" wrapText="1" indent="2"/>
      <protection/>
    </xf>
    <xf numFmtId="0" fontId="5" fillId="33" borderId="13" xfId="0" applyFont="1" applyFill="1" applyBorder="1" applyAlignment="1" applyProtection="1">
      <alignment horizontal="left" vertical="top" wrapText="1" indent="2"/>
      <protection hidden="1"/>
    </xf>
    <xf numFmtId="0" fontId="5" fillId="33" borderId="14" xfId="0" applyFont="1" applyFill="1" applyBorder="1" applyAlignment="1" applyProtection="1">
      <alignment horizontal="left" vertical="top" wrapText="1" indent="2"/>
      <protection hidden="1"/>
    </xf>
    <xf numFmtId="0" fontId="5" fillId="33" borderId="11" xfId="0" applyFont="1" applyFill="1" applyBorder="1" applyAlignment="1" applyProtection="1">
      <alignment horizontal="left" vertical="top" wrapText="1" indent="2"/>
      <protection hidden="1"/>
    </xf>
    <xf numFmtId="0" fontId="14" fillId="0" borderId="13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left" wrapText="1" indent="2"/>
      <protection/>
    </xf>
    <xf numFmtId="0" fontId="5" fillId="33" borderId="14" xfId="0" applyFont="1" applyFill="1" applyBorder="1" applyAlignment="1" applyProtection="1">
      <alignment horizontal="left" wrapText="1" indent="2"/>
      <protection/>
    </xf>
    <xf numFmtId="0" fontId="5" fillId="33" borderId="11" xfId="0" applyFont="1" applyFill="1" applyBorder="1" applyAlignment="1" applyProtection="1">
      <alignment horizontal="left" wrapText="1" indent="2"/>
      <protection/>
    </xf>
    <xf numFmtId="0" fontId="15" fillId="0" borderId="13" xfId="0" applyFont="1" applyBorder="1" applyAlignment="1" applyProtection="1">
      <alignment horizontal="left" wrapText="1" indent="2"/>
      <protection/>
    </xf>
    <xf numFmtId="0" fontId="15" fillId="0" borderId="14" xfId="0" applyFont="1" applyBorder="1" applyAlignment="1" applyProtection="1">
      <alignment horizontal="left" wrapText="1" indent="2"/>
      <protection/>
    </xf>
    <xf numFmtId="0" fontId="15" fillId="0" borderId="11" xfId="0" applyFont="1" applyBorder="1" applyAlignment="1" applyProtection="1">
      <alignment horizontal="left" wrapText="1" indent="2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55.7109375" style="0" customWidth="1"/>
    <col min="3" max="3" width="54.57421875" style="0" customWidth="1"/>
    <col min="4" max="4" width="16.7109375" style="0" customWidth="1"/>
    <col min="5" max="5" width="32.28125" style="0" customWidth="1"/>
    <col min="6" max="6" width="19.28125" style="0" customWidth="1"/>
  </cols>
  <sheetData>
    <row r="1" spans="1:6" ht="20.25" customHeight="1">
      <c r="A1" s="33"/>
      <c r="B1" s="14"/>
      <c r="C1" s="34" t="s">
        <v>20</v>
      </c>
      <c r="D1" s="14"/>
      <c r="E1" s="14"/>
      <c r="F1" s="33"/>
    </row>
    <row r="2" spans="1:6" ht="20.25" customHeight="1">
      <c r="A2" s="33"/>
      <c r="B2" s="14"/>
      <c r="C2" s="34" t="s">
        <v>0</v>
      </c>
      <c r="D2" s="14"/>
      <c r="E2" s="14"/>
      <c r="F2" s="33"/>
    </row>
    <row r="3" spans="1:6" ht="21" customHeight="1">
      <c r="A3" s="33"/>
      <c r="B3" s="14"/>
      <c r="C3" s="35" t="s">
        <v>37</v>
      </c>
      <c r="D3" s="14"/>
      <c r="E3" s="14"/>
      <c r="F3" s="33"/>
    </row>
    <row r="4" spans="1:6" ht="15.75" customHeight="1" thickBot="1">
      <c r="A4" s="33"/>
      <c r="B4" s="14"/>
      <c r="C4" s="36"/>
      <c r="D4" s="14"/>
      <c r="E4" s="14"/>
      <c r="F4" s="33"/>
    </row>
    <row r="5" spans="1:6" ht="33" customHeight="1" thickBot="1">
      <c r="A5" s="33"/>
      <c r="B5" s="1" t="s">
        <v>1</v>
      </c>
      <c r="C5" s="2" t="s">
        <v>2</v>
      </c>
      <c r="D5" s="2" t="s">
        <v>3</v>
      </c>
      <c r="E5" s="42" t="s">
        <v>4</v>
      </c>
      <c r="F5" s="43"/>
    </row>
    <row r="6" spans="1:6" ht="33" customHeight="1" thickBot="1">
      <c r="A6" s="33"/>
      <c r="B6" s="17"/>
      <c r="C6" s="18"/>
      <c r="D6" s="18"/>
      <c r="E6" s="44"/>
      <c r="F6" s="45"/>
    </row>
    <row r="7" spans="1:6" ht="34.5" customHeight="1" thickBot="1">
      <c r="A7" s="33"/>
      <c r="B7" s="37" t="s">
        <v>38</v>
      </c>
      <c r="C7" s="38" t="s">
        <v>5</v>
      </c>
      <c r="D7" s="42" t="s">
        <v>6</v>
      </c>
      <c r="E7" s="46"/>
      <c r="F7" s="43"/>
    </row>
    <row r="8" spans="1:6" ht="34.5" customHeight="1" thickBot="1">
      <c r="A8" s="33"/>
      <c r="B8" s="19"/>
      <c r="C8" s="18"/>
      <c r="D8" s="47">
        <f>SUM(F38)</f>
        <v>0</v>
      </c>
      <c r="E8" s="48"/>
      <c r="F8" s="49"/>
    </row>
    <row r="9" spans="1:6" ht="30.75" customHeight="1" thickBot="1">
      <c r="A9" s="33"/>
      <c r="B9" s="56" t="s">
        <v>7</v>
      </c>
      <c r="C9" s="57"/>
      <c r="D9" s="57"/>
      <c r="E9" s="58"/>
      <c r="F9" s="39"/>
    </row>
    <row r="10" spans="1:6" ht="30.75" customHeight="1" thickBot="1">
      <c r="A10" s="33"/>
      <c r="B10" s="50" t="s">
        <v>34</v>
      </c>
      <c r="C10" s="51"/>
      <c r="D10" s="51"/>
      <c r="E10" s="52"/>
      <c r="F10" s="21"/>
    </row>
    <row r="11" spans="1:6" ht="30.75" customHeight="1" thickBot="1">
      <c r="A11" s="33"/>
      <c r="B11" s="50" t="s">
        <v>8</v>
      </c>
      <c r="C11" s="51"/>
      <c r="D11" s="51"/>
      <c r="E11" s="52"/>
      <c r="F11" s="21"/>
    </row>
    <row r="12" spans="1:6" ht="30.75" customHeight="1" thickBot="1">
      <c r="A12" s="33"/>
      <c r="B12" s="50" t="s">
        <v>35</v>
      </c>
      <c r="C12" s="51"/>
      <c r="D12" s="51"/>
      <c r="E12" s="52"/>
      <c r="F12" s="20"/>
    </row>
    <row r="13" spans="1:6" ht="30.75" customHeight="1" thickBot="1">
      <c r="A13" s="33"/>
      <c r="B13" s="50" t="s">
        <v>36</v>
      </c>
      <c r="C13" s="51"/>
      <c r="D13" s="51"/>
      <c r="E13" s="52"/>
      <c r="F13" s="3"/>
    </row>
    <row r="14" spans="1:6" ht="21.75" customHeight="1" thickBot="1">
      <c r="A14" s="33"/>
      <c r="B14" s="53"/>
      <c r="C14" s="54"/>
      <c r="D14" s="54"/>
      <c r="E14" s="54"/>
      <c r="F14" s="55"/>
    </row>
    <row r="15" spans="1:6" ht="33" customHeight="1" thickBot="1">
      <c r="A15" s="33" t="s">
        <v>9</v>
      </c>
      <c r="B15" s="56" t="s">
        <v>10</v>
      </c>
      <c r="C15" s="57"/>
      <c r="D15" s="57"/>
      <c r="E15" s="58"/>
      <c r="F15" s="27"/>
    </row>
    <row r="16" spans="1:6" ht="33" customHeight="1" thickBot="1">
      <c r="A16" s="33"/>
      <c r="B16" s="50" t="s">
        <v>39</v>
      </c>
      <c r="C16" s="51"/>
      <c r="D16" s="51"/>
      <c r="E16" s="52"/>
      <c r="F16" s="22"/>
    </row>
    <row r="17" spans="1:6" ht="33" customHeight="1" thickBot="1">
      <c r="A17" s="33"/>
      <c r="B17" s="50" t="s">
        <v>40</v>
      </c>
      <c r="C17" s="51"/>
      <c r="D17" s="51"/>
      <c r="E17" s="52"/>
      <c r="F17" s="22"/>
    </row>
    <row r="18" spans="1:6" ht="33" customHeight="1" thickBot="1">
      <c r="A18" s="33"/>
      <c r="B18" s="50" t="s">
        <v>41</v>
      </c>
      <c r="C18" s="51"/>
      <c r="D18" s="51"/>
      <c r="E18" s="52"/>
      <c r="F18" s="23">
        <f>SUM(F16*0.58)</f>
        <v>0</v>
      </c>
    </row>
    <row r="19" spans="1:7" ht="33" customHeight="1" thickBot="1">
      <c r="A19" s="33"/>
      <c r="B19" s="50" t="s">
        <v>42</v>
      </c>
      <c r="C19" s="51"/>
      <c r="D19" s="51"/>
      <c r="E19" s="52"/>
      <c r="F19" s="24">
        <f>SUM(F17*0.575)</f>
        <v>0</v>
      </c>
      <c r="G19" t="s">
        <v>9</v>
      </c>
    </row>
    <row r="20" spans="1:6" ht="33" customHeight="1" thickBot="1">
      <c r="A20" s="33"/>
      <c r="B20" s="50" t="s">
        <v>11</v>
      </c>
      <c r="C20" s="51"/>
      <c r="D20" s="51"/>
      <c r="E20" s="52"/>
      <c r="F20" s="25"/>
    </row>
    <row r="21" spans="1:6" ht="33" customHeight="1" thickBot="1">
      <c r="A21" s="33"/>
      <c r="B21" s="50" t="s">
        <v>12</v>
      </c>
      <c r="C21" s="51"/>
      <c r="D21" s="51"/>
      <c r="E21" s="52"/>
      <c r="F21" s="26">
        <f>SUM(F18:F20)</f>
        <v>0</v>
      </c>
    </row>
    <row r="22" spans="1:6" ht="21.75" customHeight="1" thickBot="1">
      <c r="A22" s="33"/>
      <c r="B22" s="59"/>
      <c r="C22" s="60"/>
      <c r="D22" s="60"/>
      <c r="E22" s="60"/>
      <c r="F22" s="61"/>
    </row>
    <row r="23" spans="1:6" ht="30.75" customHeight="1" thickBot="1">
      <c r="A23" s="33"/>
      <c r="B23" s="56" t="s">
        <v>13</v>
      </c>
      <c r="C23" s="57"/>
      <c r="D23" s="57"/>
      <c r="E23" s="58"/>
      <c r="F23" s="40"/>
    </row>
    <row r="24" spans="1:6" ht="30.75" customHeight="1" thickBot="1">
      <c r="A24" s="33"/>
      <c r="B24" s="50" t="s">
        <v>33</v>
      </c>
      <c r="C24" s="51"/>
      <c r="D24" s="51"/>
      <c r="E24" s="52"/>
      <c r="F24" s="4"/>
    </row>
    <row r="25" spans="1:6" ht="30.75" customHeight="1" thickBot="1">
      <c r="A25" s="33"/>
      <c r="B25" s="50" t="s">
        <v>26</v>
      </c>
      <c r="C25" s="51"/>
      <c r="D25" s="51"/>
      <c r="E25" s="52"/>
      <c r="F25" s="5"/>
    </row>
    <row r="26" spans="1:6" ht="30.75" customHeight="1" thickBot="1">
      <c r="A26" s="33"/>
      <c r="B26" s="50" t="s">
        <v>27</v>
      </c>
      <c r="C26" s="51"/>
      <c r="D26" s="51"/>
      <c r="E26" s="52"/>
      <c r="F26" s="5"/>
    </row>
    <row r="27" spans="1:6" ht="30.75" customHeight="1" thickBot="1">
      <c r="A27" s="33"/>
      <c r="B27" s="50" t="s">
        <v>28</v>
      </c>
      <c r="C27" s="51"/>
      <c r="D27" s="51"/>
      <c r="E27" s="52"/>
      <c r="F27" s="6"/>
    </row>
    <row r="28" spans="1:6" ht="30.75" customHeight="1" thickBot="1">
      <c r="A28" s="33"/>
      <c r="B28" s="50" t="s">
        <v>29</v>
      </c>
      <c r="C28" s="51"/>
      <c r="D28" s="51"/>
      <c r="E28" s="52"/>
      <c r="F28" s="4"/>
    </row>
    <row r="29" spans="1:6" ht="30.75" customHeight="1" thickBot="1">
      <c r="A29" s="33"/>
      <c r="B29" s="50" t="s">
        <v>30</v>
      </c>
      <c r="C29" s="51"/>
      <c r="D29" s="51"/>
      <c r="E29" s="52"/>
      <c r="F29" s="7"/>
    </row>
    <row r="30" spans="1:6" ht="30.75" customHeight="1" thickBot="1">
      <c r="A30" s="33"/>
      <c r="B30" s="50" t="s">
        <v>31</v>
      </c>
      <c r="C30" s="51"/>
      <c r="D30" s="51"/>
      <c r="E30" s="52"/>
      <c r="F30" s="4"/>
    </row>
    <row r="31" spans="1:6" ht="30.75" customHeight="1" thickBot="1">
      <c r="A31" s="33"/>
      <c r="B31" s="50" t="s">
        <v>32</v>
      </c>
      <c r="C31" s="51"/>
      <c r="D31" s="51"/>
      <c r="E31" s="52"/>
      <c r="F31" s="3"/>
    </row>
    <row r="32" spans="1:6" ht="21.75" customHeight="1" thickBot="1">
      <c r="A32" s="33"/>
      <c r="B32" s="59" t="s">
        <v>9</v>
      </c>
      <c r="C32" s="60"/>
      <c r="D32" s="60"/>
      <c r="E32" s="60"/>
      <c r="F32" s="61"/>
    </row>
    <row r="33" spans="1:6" ht="33" customHeight="1" thickBot="1">
      <c r="A33" s="33"/>
      <c r="B33" s="56" t="s">
        <v>14</v>
      </c>
      <c r="C33" s="57"/>
      <c r="D33" s="57"/>
      <c r="E33" s="58"/>
      <c r="F33" s="41"/>
    </row>
    <row r="34" spans="1:6" ht="33" customHeight="1" thickBot="1">
      <c r="A34" s="33"/>
      <c r="B34" s="50" t="s">
        <v>22</v>
      </c>
      <c r="C34" s="51"/>
      <c r="D34" s="51"/>
      <c r="E34" s="52"/>
      <c r="F34" s="28"/>
    </row>
    <row r="35" spans="1:6" ht="33" customHeight="1" thickBot="1">
      <c r="A35" s="33"/>
      <c r="B35" s="50" t="s">
        <v>23</v>
      </c>
      <c r="C35" s="51"/>
      <c r="D35" s="51"/>
      <c r="E35" s="52"/>
      <c r="F35" s="28">
        <f>SUM(F21)</f>
        <v>0</v>
      </c>
    </row>
    <row r="36" spans="1:6" ht="33" customHeight="1" thickBot="1">
      <c r="A36" s="33"/>
      <c r="B36" s="50" t="s">
        <v>24</v>
      </c>
      <c r="C36" s="51"/>
      <c r="D36" s="51"/>
      <c r="E36" s="52"/>
      <c r="F36" s="28"/>
    </row>
    <row r="37" spans="1:6" ht="33" customHeight="1" thickBot="1">
      <c r="A37" s="33"/>
      <c r="B37" s="50" t="s">
        <v>25</v>
      </c>
      <c r="C37" s="51"/>
      <c r="D37" s="51"/>
      <c r="E37" s="52"/>
      <c r="F37" s="25">
        <v>0</v>
      </c>
    </row>
    <row r="38" spans="1:6" ht="41.25" customHeight="1" thickBot="1">
      <c r="A38" s="33"/>
      <c r="B38" s="62" t="s">
        <v>21</v>
      </c>
      <c r="C38" s="63"/>
      <c r="D38" s="63"/>
      <c r="E38" s="64"/>
      <c r="F38" s="29">
        <f>IF(SUM(F35)-F37&gt;0,SUM(F35)-F37,0)</f>
        <v>0</v>
      </c>
    </row>
    <row r="39" spans="1:6" ht="21.75" customHeight="1" thickBot="1">
      <c r="A39" s="33"/>
      <c r="B39" s="8"/>
      <c r="C39" s="9"/>
      <c r="D39" s="9"/>
      <c r="E39" s="9"/>
      <c r="F39" s="10"/>
    </row>
    <row r="40" spans="1:6" ht="35.25" customHeight="1">
      <c r="A40" s="33"/>
      <c r="B40" s="11" t="s">
        <v>15</v>
      </c>
      <c r="C40" s="12"/>
      <c r="D40" s="12"/>
      <c r="E40" s="12"/>
      <c r="F40" s="12"/>
    </row>
    <row r="41" spans="1:6" ht="15.75">
      <c r="A41" s="33"/>
      <c r="B41" s="13" t="s">
        <v>16</v>
      </c>
      <c r="C41" s="14"/>
      <c r="D41" s="14"/>
      <c r="E41" s="14"/>
      <c r="F41" s="14"/>
    </row>
    <row r="42" spans="1:6" ht="25.5" customHeight="1">
      <c r="A42" s="33"/>
      <c r="B42" s="15" t="s">
        <v>17</v>
      </c>
      <c r="C42" s="14"/>
      <c r="D42" s="14"/>
      <c r="E42" s="14"/>
      <c r="F42" s="14"/>
    </row>
    <row r="43" spans="1:6" ht="25.5" customHeight="1">
      <c r="A43" s="33"/>
      <c r="B43" s="16"/>
      <c r="C43" s="14"/>
      <c r="D43" s="14"/>
      <c r="E43" s="14"/>
      <c r="F43" s="14"/>
    </row>
    <row r="44" spans="1:6" ht="25.5" customHeight="1">
      <c r="A44" s="33"/>
      <c r="B44" s="32" t="s">
        <v>18</v>
      </c>
      <c r="C44" s="31"/>
      <c r="D44" s="31"/>
      <c r="E44" s="32" t="s">
        <v>19</v>
      </c>
      <c r="F44" s="30"/>
    </row>
    <row r="45" spans="1:6" ht="15">
      <c r="A45" s="33"/>
      <c r="B45" s="14"/>
      <c r="C45" s="14"/>
      <c r="D45" s="14"/>
      <c r="E45" s="14"/>
      <c r="F45" s="14"/>
    </row>
    <row r="46" ht="12.75">
      <c r="B46" t="s">
        <v>9</v>
      </c>
    </row>
  </sheetData>
  <sheetProtection password="8D6D" sheet="1" objects="1" scenarios="1" selectLockedCells="1"/>
  <mergeCells count="34">
    <mergeCell ref="B37:E37"/>
    <mergeCell ref="B38:E38"/>
    <mergeCell ref="B33:E33"/>
    <mergeCell ref="B34:E34"/>
    <mergeCell ref="B35:E35"/>
    <mergeCell ref="B36:E36"/>
    <mergeCell ref="B29:E29"/>
    <mergeCell ref="B30:E30"/>
    <mergeCell ref="B31:E31"/>
    <mergeCell ref="B32:F32"/>
    <mergeCell ref="B25:E25"/>
    <mergeCell ref="B26:E26"/>
    <mergeCell ref="B27:E27"/>
    <mergeCell ref="B28:E28"/>
    <mergeCell ref="B21:E21"/>
    <mergeCell ref="B22:F22"/>
    <mergeCell ref="B23:E23"/>
    <mergeCell ref="B24:E24"/>
    <mergeCell ref="B17:E17"/>
    <mergeCell ref="B18:E18"/>
    <mergeCell ref="B19:E19"/>
    <mergeCell ref="B20:E20"/>
    <mergeCell ref="B15:E15"/>
    <mergeCell ref="B16:E16"/>
    <mergeCell ref="B9:E9"/>
    <mergeCell ref="B10:E10"/>
    <mergeCell ref="B11:E11"/>
    <mergeCell ref="B12:E12"/>
    <mergeCell ref="E5:F5"/>
    <mergeCell ref="E6:F6"/>
    <mergeCell ref="D7:F7"/>
    <mergeCell ref="D8:F8"/>
    <mergeCell ref="B13:E13"/>
    <mergeCell ref="B14:F14"/>
  </mergeCells>
  <printOptions/>
  <pageMargins left="0.38" right="0.25" top="0.37" bottom="0.42" header="0.25" footer="0.25"/>
  <pageSetup horizontalDpi="600" verticalDpi="600" orientation="portrait" scale="54" r:id="rId1"/>
  <headerFooter alignWithMargins="0">
    <oddHeader>&amp;R&amp;"Arial,Bold"&amp;14CENTS-PER-MILE RULE METHOD</oddHeader>
    <oddFooter>&amp;R&amp;12&amp;D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Willis</dc:creator>
  <cp:keywords/>
  <dc:description/>
  <cp:lastModifiedBy>Windows User</cp:lastModifiedBy>
  <cp:lastPrinted>2020-10-15T19:02:26Z</cp:lastPrinted>
  <dcterms:created xsi:type="dcterms:W3CDTF">2014-09-08T15:33:29Z</dcterms:created>
  <dcterms:modified xsi:type="dcterms:W3CDTF">2020-10-20T15:31:18Z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/>
  </property>
  <property fmtid="{D5CDD505-2E9C-101B-9397-08002B2CF9AE}" pid="4" name="WorkflowChangePa">
    <vt:lpwstr>4f003e5b-4df6-4331-9d59-d62d1196bd98,3;</vt:lpwstr>
  </property>
  <property fmtid="{D5CDD505-2E9C-101B-9397-08002B2CF9AE}" pid="5" name="Doc Tit">
    <vt:lpwstr>https://dbm.maryland.gov/Documents/VehicleFringe/2020-Attachment8b.xls, 2020-Attachment8b</vt:lpwstr>
  </property>
  <property fmtid="{D5CDD505-2E9C-101B-9397-08002B2CF9AE}" pid="6" name="display_urn:schemas-microsoft-com:office:office#Edit">
    <vt:lpwstr>Donna White</vt:lpwstr>
  </property>
  <property fmtid="{D5CDD505-2E9C-101B-9397-08002B2CF9AE}" pid="7" name="display_urn:schemas-microsoft-com:office:office#Auth">
    <vt:lpwstr>Donna White</vt:lpwstr>
  </property>
</Properties>
</file>