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239DA046-BCD2-435A-807D-1E59386AA899}" xr6:coauthVersionLast="47" xr6:coauthVersionMax="47" xr10:uidLastSave="{00000000-0000-0000-0000-000000000000}"/>
  <bookViews>
    <workbookView xWindow="1575" yWindow="180" windowWidth="17325" windowHeight="10920" xr2:uid="{00000000-000D-0000-FFFF-FFFF00000000}"/>
  </bookViews>
  <sheets>
    <sheet name="VehicleFleet" sheetId="1" r:id="rId1"/>
  </sheets>
  <definedNames>
    <definedName name="_xlnm.Print_Area" localSheetId="0">VehicleFleet!$A$1:$AI$21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AA2" i="1"/>
</calcChain>
</file>

<file path=xl/sharedStrings.xml><?xml version="1.0" encoding="utf-8"?>
<sst xmlns="http://schemas.openxmlformats.org/spreadsheetml/2006/main" count="71" uniqueCount="58">
  <si>
    <t>Unit</t>
  </si>
  <si>
    <t>Program</t>
  </si>
  <si>
    <t>Sub-Program</t>
  </si>
  <si>
    <t>Object</t>
  </si>
  <si>
    <t>SubObject</t>
  </si>
  <si>
    <t>Agency Subobject</t>
  </si>
  <si>
    <t>Add or Replace</t>
  </si>
  <si>
    <t>Vehicle Count</t>
  </si>
  <si>
    <t>Vehicle Category</t>
  </si>
  <si>
    <t>Model Year</t>
  </si>
  <si>
    <t>Make and Type</t>
  </si>
  <si>
    <t>Assignment</t>
  </si>
  <si>
    <t>VIN</t>
  </si>
  <si>
    <t>Total Odometer Reading</t>
  </si>
  <si>
    <t>Alternative Fuel</t>
  </si>
  <si>
    <t>Total Loss</t>
  </si>
  <si>
    <t>Vehicle Cost</t>
  </si>
  <si>
    <t>Trade-In Value</t>
  </si>
  <si>
    <t>Add-On Value</t>
  </si>
  <si>
    <t>Comment</t>
  </si>
  <si>
    <t>GF %</t>
  </si>
  <si>
    <t>SF %</t>
  </si>
  <si>
    <t>FF %</t>
  </si>
  <si>
    <t>RF %</t>
  </si>
  <si>
    <t>CR %</t>
  </si>
  <si>
    <t>CUR %</t>
  </si>
  <si>
    <t>NB %</t>
  </si>
  <si>
    <t>FY 2021 Actuals (Miles/Hours)</t>
  </si>
  <si>
    <t>FY 2022 (Miles/Hours)</t>
  </si>
  <si>
    <t>FY 2023 Estimated (Miles/Hours)</t>
  </si>
  <si>
    <t>Electric Vehicle Requested (Y/N)</t>
  </si>
  <si>
    <t>Does Parking Location have 24/7 public access?</t>
  </si>
  <si>
    <t>Z00A0101</t>
  </si>
  <si>
    <t>Z00A01</t>
  </si>
  <si>
    <t>A101</t>
  </si>
  <si>
    <t>07</t>
  </si>
  <si>
    <t>0701</t>
  </si>
  <si>
    <t>Replace</t>
  </si>
  <si>
    <t>Sedan</t>
  </si>
  <si>
    <t>SUV</t>
  </si>
  <si>
    <t>Y</t>
  </si>
  <si>
    <t>y</t>
  </si>
  <si>
    <t>Vehicle Location - Day Time</t>
  </si>
  <si>
    <t>Vehicle Location - Overnight Parking</t>
  </si>
  <si>
    <t>Field Work in Anne Arundel County</t>
  </si>
  <si>
    <t>45 Calvert Street (Attman Glazer Building) back lot, Annapolis</t>
  </si>
  <si>
    <t>Annapolis Building Complex</t>
  </si>
  <si>
    <t>Old Post Office gated lot, Annapolis</t>
  </si>
  <si>
    <t>No (gated)</t>
  </si>
  <si>
    <t>1GMSEV12345678910</t>
  </si>
  <si>
    <t>2GMSEV12345678910</t>
  </si>
  <si>
    <t>Ford Focus</t>
  </si>
  <si>
    <t>Ford Explorer</t>
  </si>
  <si>
    <t>Pool</t>
  </si>
  <si>
    <t>Maintenance Division</t>
  </si>
  <si>
    <t>N</t>
  </si>
  <si>
    <t>N/A</t>
  </si>
  <si>
    <t>FY 2023 Net Adjustment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</si>
</sst>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"/>
  <sheetViews>
    <sheetView tabSelected="1" showWhiteSpace="0" view="pageLayout" zoomScaleNormal="100" zoomScaleSheetLayoutView="55" workbookViewId="0"/>
  </sheetViews>
  <sheetFormatPr defaultRowHeight="15" x14ac:dyDescent="0.25"/>
  <cols>
    <col min="1" max="3" width="20" customWidth="1"/>
    <col min="4" max="4" width="16" customWidth="1"/>
    <col min="5" max="6" width="20" customWidth="1"/>
    <col min="7" max="7" width="16" customWidth="1"/>
    <col min="8" max="8" width="13" customWidth="1"/>
    <col min="9" max="13" width="18" customWidth="1"/>
    <col min="14" max="14" width="15" customWidth="1"/>
    <col min="15" max="16" width="25" customWidth="1"/>
    <col min="17" max="17" width="16" customWidth="1"/>
    <col min="18" max="18" width="15" customWidth="1"/>
    <col min="19" max="25" width="16" customWidth="1"/>
    <col min="26" max="26" width="18" customWidth="1"/>
    <col min="27" max="28" width="16" customWidth="1"/>
    <col min="29" max="35" width="8" customWidth="1"/>
  </cols>
  <sheetData>
    <row r="1" spans="1:35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30</v>
      </c>
      <c r="K1" s="3" t="s">
        <v>42</v>
      </c>
      <c r="L1" s="3" t="s">
        <v>43</v>
      </c>
      <c r="M1" s="2" t="s">
        <v>31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27</v>
      </c>
      <c r="Y1" s="1" t="s">
        <v>28</v>
      </c>
      <c r="Z1" s="1" t="s">
        <v>29</v>
      </c>
      <c r="AA1" s="1" t="s">
        <v>57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</row>
    <row r="2" spans="1:35" ht="60" x14ac:dyDescent="0.25">
      <c r="A2" s="4" t="s">
        <v>33</v>
      </c>
      <c r="B2" s="4" t="s">
        <v>32</v>
      </c>
      <c r="C2" s="4" t="s">
        <v>34</v>
      </c>
      <c r="D2" s="5" t="s">
        <v>35</v>
      </c>
      <c r="E2" s="5" t="s">
        <v>36</v>
      </c>
      <c r="F2" s="5" t="s">
        <v>36</v>
      </c>
      <c r="G2" s="4" t="s">
        <v>37</v>
      </c>
      <c r="H2" s="4">
        <v>1</v>
      </c>
      <c r="I2" s="4" t="s">
        <v>38</v>
      </c>
      <c r="J2" s="4" t="s">
        <v>40</v>
      </c>
      <c r="K2" s="6" t="s">
        <v>44</v>
      </c>
      <c r="L2" s="6" t="s">
        <v>45</v>
      </c>
      <c r="M2" s="6" t="s">
        <v>48</v>
      </c>
      <c r="N2" s="4">
        <v>2010</v>
      </c>
      <c r="O2" s="6" t="s">
        <v>51</v>
      </c>
      <c r="P2" s="6" t="s">
        <v>53</v>
      </c>
      <c r="Q2" s="4" t="s">
        <v>49</v>
      </c>
      <c r="R2" s="7">
        <v>175000</v>
      </c>
      <c r="S2" s="4" t="s">
        <v>55</v>
      </c>
      <c r="T2" s="4" t="s">
        <v>55</v>
      </c>
      <c r="U2" s="8">
        <v>17941</v>
      </c>
      <c r="V2" s="8">
        <v>0</v>
      </c>
      <c r="W2" s="4" t="s">
        <v>56</v>
      </c>
      <c r="X2" s="7">
        <v>15000</v>
      </c>
      <c r="Y2" s="7">
        <v>15000</v>
      </c>
      <c r="Z2" s="7">
        <v>15000</v>
      </c>
      <c r="AA2" s="8">
        <f>U2-V2</f>
        <v>17941</v>
      </c>
      <c r="AB2" s="4"/>
      <c r="AC2" s="7">
        <v>100</v>
      </c>
      <c r="AD2" s="4"/>
      <c r="AE2" s="4"/>
      <c r="AF2" s="4"/>
      <c r="AG2" s="4"/>
      <c r="AH2" s="4"/>
      <c r="AI2" s="4"/>
    </row>
    <row r="3" spans="1:35" ht="45" x14ac:dyDescent="0.25">
      <c r="A3" s="4" t="s">
        <v>33</v>
      </c>
      <c r="B3" s="4" t="s">
        <v>32</v>
      </c>
      <c r="C3" s="4" t="s">
        <v>34</v>
      </c>
      <c r="D3" s="5" t="s">
        <v>35</v>
      </c>
      <c r="E3" s="5" t="s">
        <v>36</v>
      </c>
      <c r="F3" s="5" t="s">
        <v>36</v>
      </c>
      <c r="G3" s="4" t="s">
        <v>37</v>
      </c>
      <c r="H3" s="4">
        <v>1</v>
      </c>
      <c r="I3" s="4" t="s">
        <v>39</v>
      </c>
      <c r="J3" s="4" t="s">
        <v>41</v>
      </c>
      <c r="K3" s="6" t="s">
        <v>46</v>
      </c>
      <c r="L3" s="6" t="s">
        <v>47</v>
      </c>
      <c r="M3" s="6" t="s">
        <v>48</v>
      </c>
      <c r="N3" s="4">
        <v>2016</v>
      </c>
      <c r="O3" s="6" t="s">
        <v>52</v>
      </c>
      <c r="P3" s="6" t="s">
        <v>54</v>
      </c>
      <c r="Q3" s="4" t="s">
        <v>50</v>
      </c>
      <c r="R3" s="7">
        <v>130000</v>
      </c>
      <c r="S3" s="4" t="s">
        <v>55</v>
      </c>
      <c r="T3" s="4" t="s">
        <v>55</v>
      </c>
      <c r="U3" s="8">
        <v>31649</v>
      </c>
      <c r="V3" s="8">
        <v>1500</v>
      </c>
      <c r="W3" s="4" t="s">
        <v>56</v>
      </c>
      <c r="X3" s="7">
        <v>11000</v>
      </c>
      <c r="Y3" s="7">
        <v>11000</v>
      </c>
      <c r="Z3" s="7">
        <v>11000</v>
      </c>
      <c r="AA3" s="8">
        <f>U3-V3</f>
        <v>30149</v>
      </c>
      <c r="AB3" s="4"/>
      <c r="AC3" s="7">
        <v>100</v>
      </c>
      <c r="AD3" s="4"/>
      <c r="AE3" s="4"/>
      <c r="AF3" s="4"/>
      <c r="AG3" s="4"/>
      <c r="AH3" s="4"/>
      <c r="AI3" s="4"/>
    </row>
  </sheetData>
  <pageMargins left="0.7" right="0.7" top="0.75" bottom="0.75" header="0.3" footer="0.3"/>
  <pageSetup scale="44" fitToWidth="2" orientation="landscape" r:id="rId1"/>
  <headerFooter>
    <oddHeader>&amp;LDept. of Budget &amp; Management
Budget Form DBM-DA-8 (Revised 6/21)
Vehicle Request Form&amp;CBudget Estimates
FY 2023&amp;RState Agency or Group __________________________</oddHeader>
  </headerFooter>
  <colBreaks count="1" manualBreakCount="1">
    <brk id="18" max="2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Props1.xml><?xml version="1.0" encoding="utf-8"?>
<ds:datastoreItem xmlns:ds="http://schemas.openxmlformats.org/officeDocument/2006/customXml" ds:itemID="{6F316C2D-D6C3-442D-A522-5586E2A446EE}"/>
</file>

<file path=customXml/itemProps2.xml><?xml version="1.0" encoding="utf-8"?>
<ds:datastoreItem xmlns:ds="http://schemas.openxmlformats.org/officeDocument/2006/customXml" ds:itemID="{AEA0A1DD-1F55-4B02-B662-84A1D920DE79}"/>
</file>

<file path=customXml/itemProps3.xml><?xml version="1.0" encoding="utf-8"?>
<ds:datastoreItem xmlns:ds="http://schemas.openxmlformats.org/officeDocument/2006/customXml" ds:itemID="{8C4B39E2-FC44-4A7D-B877-BE2D3FE00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VehicleFleet</vt:lpstr>
      <vt:lpstr>VehicleFleet!Print_Area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DBM</dc:creator>
  <cp:keywords>DA-8 Vehicle Request Form</cp:keywords>
  <cp:lastModifiedBy>Darlene Young</cp:lastModifiedBy>
  <cp:lastPrinted>2021-06-10T14:13:45Z</cp:lastPrinted>
  <dcterms:created xsi:type="dcterms:W3CDTF">2019-06-03T14:22:46Z</dcterms:created>
  <dcterms:modified xsi:type="dcterms:W3CDTF">2021-06-30T15:17:00Z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