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0368" activeTab="0"/>
  </bookViews>
  <sheets>
    <sheet name="Mental Health Care Service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<sst xmlns="http://schemas.openxmlformats.org/spreadsheetml/2006/main" count="26" uniqueCount="26">
  <si>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Contractor Information:</t>
  </si>
  <si>
    <t>Company Name:</t>
  </si>
  <si>
    <t>Address:</t>
  </si>
  <si>
    <t>Federal Identification No:</t>
  </si>
  <si>
    <t>City, State, Zip:</t>
  </si>
  <si>
    <t>eMarylandMarketplace No:</t>
  </si>
  <si>
    <t>AR Phone No:</t>
  </si>
  <si>
    <t>AR email:</t>
  </si>
  <si>
    <t>Calculated Monthly Price</t>
  </si>
  <si>
    <t>Per Inmate Monthly Payment Adjustment Factor</t>
  </si>
  <si>
    <t>Authorized Representative (AR) Name/Title:</t>
  </si>
  <si>
    <t>Contract Year (CY)</t>
  </si>
  <si>
    <t>CY 1</t>
  </si>
  <si>
    <t>CY 2</t>
  </si>
  <si>
    <t>CY 3</t>
  </si>
  <si>
    <t>Offeror's Proposed CY Price</t>
  </si>
  <si>
    <t>Number of Months in CY</t>
  </si>
  <si>
    <t xml:space="preserve">Inmate Mental Health Care Services </t>
  </si>
  <si>
    <t>3-CY Total</t>
  </si>
  <si>
    <t xml:space="preserve">5-CY Evaluated Price:   </t>
  </si>
  <si>
    <r>
      <t xml:space="preserve">4000 </t>
    </r>
    <r>
      <rPr>
        <b/>
        <u val="double"/>
        <sz val="10"/>
        <rFont val="Arial"/>
        <family val="2"/>
      </rPr>
      <t>4200</t>
    </r>
  </si>
  <si>
    <r>
      <t xml:space="preserve">4100 </t>
    </r>
    <r>
      <rPr>
        <b/>
        <u val="double"/>
        <sz val="10"/>
        <rFont val="Arial"/>
        <family val="2"/>
      </rPr>
      <t>4300</t>
    </r>
  </si>
  <si>
    <r>
      <t xml:space="preserve">4200 </t>
    </r>
    <r>
      <rPr>
        <b/>
        <u val="double"/>
        <sz val="10"/>
        <rFont val="Arial"/>
        <family val="2"/>
      </rPr>
      <t>4400</t>
    </r>
  </si>
  <si>
    <r>
      <t>REVISED</t>
    </r>
    <r>
      <rPr>
        <b/>
        <sz val="10"/>
        <rFont val="Arial"/>
        <family val="2"/>
      </rPr>
      <t xml:space="preserve"> Attachment F: Financial Proposal Form</t>
    </r>
  </si>
  <si>
    <r>
      <t>Estimated Average Daily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Inmate Mental Health Population</t>
    </r>
  </si>
  <si>
    <t>Authorized Signature: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</si>
</sst>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0"/>
    <numFmt numFmtId="170" formatCode="0.0%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  <font>
      <b/>
      <u val="doub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wrapText="1"/>
    </xf>
    <xf numFmtId="164" fontId="0" fillId="33" borderId="11" xfId="0" applyNumberFormat="1" applyFill="1" applyBorder="1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justify" vertical="top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164" fontId="0" fillId="35" borderId="10" xfId="0" applyNumberForma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4" fontId="2" fillId="36" borderId="10" xfId="0" applyNumberFormat="1" applyFont="1" applyFill="1" applyBorder="1" applyAlignment="1">
      <alignment wrapText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0" fillId="35" borderId="14" xfId="0" applyFill="1" applyBorder="1" applyAlignment="1" applyProtection="1">
      <alignment horizontal="left"/>
      <protection locked="0"/>
    </xf>
    <xf numFmtId="0" fontId="0" fillId="35" borderId="15" xfId="0" applyFill="1" applyBorder="1" applyAlignment="1" applyProtection="1">
      <alignment horizontal="left"/>
      <protection locked="0"/>
    </xf>
    <xf numFmtId="0" fontId="0" fillId="35" borderId="14" xfId="0" applyFill="1" applyBorder="1" applyAlignment="1">
      <alignment horizontal="left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0">
      <selection activeCell="B15" sqref="B15"/>
    </sheetView>
  </sheetViews>
  <sheetFormatPr defaultColWidth="9.140625" defaultRowHeight="12.75"/>
  <cols>
    <col min="1" max="1" width="24.8515625" style="0" customWidth="1"/>
    <col min="2" max="3" width="15.7109375" style="2" customWidth="1"/>
    <col min="4" max="4" width="18.8515625" style="1" customWidth="1"/>
    <col min="5" max="5" width="9.8515625" style="2" customWidth="1"/>
    <col min="6" max="6" width="13.8515625" style="1" customWidth="1"/>
    <col min="7" max="7" width="11.7109375" style="0" customWidth="1"/>
  </cols>
  <sheetData>
    <row r="1" spans="2:6" s="9" customFormat="1" ht="25.5" customHeight="1">
      <c r="B1" s="28" t="s">
        <v>23</v>
      </c>
      <c r="C1" s="27"/>
      <c r="D1" s="27"/>
      <c r="E1" s="27"/>
      <c r="F1" s="27"/>
    </row>
    <row r="2" spans="2:6" s="9" customFormat="1" ht="15" customHeight="1">
      <c r="B2" s="27" t="s">
        <v>17</v>
      </c>
      <c r="C2" s="27"/>
      <c r="D2" s="27"/>
      <c r="E2" s="27"/>
      <c r="F2" s="27"/>
    </row>
    <row r="5" spans="2:7" s="3" customFormat="1" ht="66">
      <c r="B5" s="13" t="s">
        <v>11</v>
      </c>
      <c r="C5" s="13" t="s">
        <v>24</v>
      </c>
      <c r="D5" s="13" t="s">
        <v>15</v>
      </c>
      <c r="E5" s="13" t="s">
        <v>16</v>
      </c>
      <c r="F5" s="13" t="s">
        <v>8</v>
      </c>
      <c r="G5" s="13" t="s">
        <v>9</v>
      </c>
    </row>
    <row r="6" spans="2:7" ht="51" customHeight="1">
      <c r="B6" s="6" t="s">
        <v>12</v>
      </c>
      <c r="C6" s="26" t="s">
        <v>20</v>
      </c>
      <c r="D6" s="15"/>
      <c r="E6" s="6">
        <v>12</v>
      </c>
      <c r="F6" s="7">
        <f>D6/E6</f>
        <v>0</v>
      </c>
      <c r="G6" s="10">
        <f>F6/4200</f>
        <v>0</v>
      </c>
    </row>
    <row r="7" spans="2:13" ht="51" customHeight="1">
      <c r="B7" s="6" t="s">
        <v>13</v>
      </c>
      <c r="C7" s="26" t="s">
        <v>21</v>
      </c>
      <c r="D7" s="15"/>
      <c r="E7" s="6">
        <v>12</v>
      </c>
      <c r="F7" s="7">
        <f>D7/E7</f>
        <v>0</v>
      </c>
      <c r="G7" s="10">
        <f>F7/4300</f>
        <v>0</v>
      </c>
      <c r="M7" s="9"/>
    </row>
    <row r="8" spans="2:7" ht="51" customHeight="1">
      <c r="B8" s="6" t="s">
        <v>14</v>
      </c>
      <c r="C8" s="26" t="s">
        <v>22</v>
      </c>
      <c r="D8" s="15"/>
      <c r="E8" s="6">
        <v>12</v>
      </c>
      <c r="F8" s="7">
        <f>D8/E8</f>
        <v>0</v>
      </c>
      <c r="G8" s="10">
        <f>F8/4400</f>
        <v>0</v>
      </c>
    </row>
    <row r="9" spans="2:4" ht="51" customHeight="1" thickBot="1">
      <c r="B9" s="1"/>
      <c r="C9" s="5" t="s">
        <v>18</v>
      </c>
      <c r="D9" s="8">
        <f>D6+D7+D8</f>
        <v>0</v>
      </c>
    </row>
    <row r="10" ht="13.5" thickTop="1">
      <c r="B10" s="1"/>
    </row>
    <row r="11" spans="2:6" s="9" customFormat="1" ht="19.5" customHeight="1">
      <c r="B11" s="29" t="s">
        <v>19</v>
      </c>
      <c r="C11" s="30"/>
      <c r="D11" s="23">
        <f>D9+(1.03*D8)+(1.0609*D8)</f>
        <v>0</v>
      </c>
      <c r="E11" s="16"/>
      <c r="F11" s="22"/>
    </row>
    <row r="12" spans="2:6" s="17" customFormat="1" ht="12.75" customHeight="1">
      <c r="B12" s="18"/>
      <c r="C12" s="18"/>
      <c r="D12" s="19"/>
      <c r="E12" s="20"/>
      <c r="F12" s="21"/>
    </row>
    <row r="13" spans="2:6" s="17" customFormat="1" ht="12.75" customHeight="1">
      <c r="B13" s="18"/>
      <c r="C13" s="18"/>
      <c r="D13" s="19"/>
      <c r="E13" s="20"/>
      <c r="F13" s="21"/>
    </row>
    <row r="14" spans="2:6" s="17" customFormat="1" ht="12.75" customHeight="1">
      <c r="B14" s="18"/>
      <c r="C14" s="18"/>
      <c r="D14" s="19"/>
      <c r="E14" s="20"/>
      <c r="F14" s="21"/>
    </row>
    <row r="15" ht="12.75">
      <c r="C15" s="4"/>
    </row>
    <row r="16" spans="1:9" ht="12.75">
      <c r="A16" t="s">
        <v>25</v>
      </c>
      <c r="C16" s="33"/>
      <c r="D16" s="33"/>
      <c r="E16" s="33"/>
      <c r="F16" s="33"/>
      <c r="G16" s="33"/>
      <c r="H16" s="33"/>
      <c r="I16" s="33"/>
    </row>
    <row r="18" spans="1:9" ht="12.75">
      <c r="A18" s="11" t="s">
        <v>0</v>
      </c>
      <c r="B18" s="12"/>
      <c r="C18" s="12"/>
      <c r="D18" s="12"/>
      <c r="E18" s="12"/>
      <c r="F18" s="12"/>
      <c r="G18" s="12"/>
      <c r="H18" s="12"/>
      <c r="I18" s="12"/>
    </row>
    <row r="19" spans="2:6" ht="12.75">
      <c r="B19"/>
      <c r="C19"/>
      <c r="D19"/>
      <c r="E19"/>
      <c r="F19"/>
    </row>
    <row r="20" spans="1:9" ht="15" customHeight="1">
      <c r="A20" s="14" t="s">
        <v>1</v>
      </c>
      <c r="B20" s="31"/>
      <c r="C20" s="35"/>
      <c r="D20" s="35"/>
      <c r="E20" s="35"/>
      <c r="F20" s="35"/>
      <c r="G20" s="35"/>
      <c r="H20" s="35"/>
      <c r="I20" s="35"/>
    </row>
    <row r="21" spans="1:9" ht="15" customHeight="1">
      <c r="A21" s="14" t="s">
        <v>2</v>
      </c>
      <c r="B21" s="32"/>
      <c r="C21" s="36"/>
      <c r="D21" s="36"/>
      <c r="E21" s="36"/>
      <c r="F21" s="36"/>
      <c r="G21" s="36"/>
      <c r="H21" s="36"/>
      <c r="I21" s="36"/>
    </row>
    <row r="22" spans="1:9" ht="15" customHeight="1">
      <c r="A22" s="14" t="s">
        <v>4</v>
      </c>
      <c r="B22" s="32"/>
      <c r="C22" s="36"/>
      <c r="D22" s="36"/>
      <c r="E22" s="36"/>
      <c r="F22" s="36"/>
      <c r="G22" s="36"/>
      <c r="H22" s="36"/>
      <c r="I22" s="36"/>
    </row>
    <row r="23" spans="1:9" ht="15" customHeight="1">
      <c r="A23" s="14" t="s">
        <v>3</v>
      </c>
      <c r="B23" s="32"/>
      <c r="C23" s="32"/>
      <c r="D23" s="32"/>
      <c r="E23" s="32"/>
      <c r="F23" s="32"/>
      <c r="G23" s="32"/>
      <c r="H23" s="32"/>
      <c r="I23" s="32"/>
    </row>
    <row r="24" spans="1:9" ht="15" customHeight="1">
      <c r="A24" s="14" t="s">
        <v>5</v>
      </c>
      <c r="B24" s="31"/>
      <c r="C24" s="31"/>
      <c r="D24" s="31"/>
      <c r="E24" s="31"/>
      <c r="F24" s="31"/>
      <c r="G24" s="31"/>
      <c r="H24" s="31"/>
      <c r="I24" s="31"/>
    </row>
    <row r="25" spans="1:9" ht="15" customHeight="1">
      <c r="A25" s="24" t="s">
        <v>10</v>
      </c>
      <c r="B25" s="25"/>
      <c r="C25" s="32"/>
      <c r="D25" s="32"/>
      <c r="E25" s="32"/>
      <c r="F25" s="32"/>
      <c r="G25" s="32"/>
      <c r="H25" s="34"/>
      <c r="I25" s="34"/>
    </row>
    <row r="26" spans="1:9" ht="15" customHeight="1">
      <c r="A26" s="14" t="s">
        <v>6</v>
      </c>
      <c r="B26" s="31"/>
      <c r="C26" s="31"/>
      <c r="D26" s="31"/>
      <c r="E26" s="31"/>
      <c r="F26" s="31"/>
      <c r="G26" s="31"/>
      <c r="H26" s="31"/>
      <c r="I26" s="31"/>
    </row>
    <row r="27" spans="1:9" ht="15" customHeight="1">
      <c r="A27" s="14" t="s">
        <v>7</v>
      </c>
      <c r="B27" s="32"/>
      <c r="C27" s="32"/>
      <c r="D27" s="32"/>
      <c r="E27" s="32"/>
      <c r="F27" s="32"/>
      <c r="G27" s="32"/>
      <c r="H27" s="32"/>
      <c r="I27" s="32"/>
    </row>
  </sheetData>
  <sheetProtection password="C6C6" sheet="1" objects="1" scenarios="1"/>
  <mergeCells count="12">
    <mergeCell ref="B22:I22"/>
    <mergeCell ref="B23:I23"/>
    <mergeCell ref="B2:F2"/>
    <mergeCell ref="B1:F1"/>
    <mergeCell ref="B11:C11"/>
    <mergeCell ref="B24:I24"/>
    <mergeCell ref="B26:I26"/>
    <mergeCell ref="B27:I27"/>
    <mergeCell ref="C16:I16"/>
    <mergeCell ref="C25:I25"/>
    <mergeCell ref="B20:I20"/>
    <mergeCell ref="B21:I21"/>
  </mergeCells>
  <printOptions/>
  <pageMargins left="0.39" right="0.25" top="0.25" bottom="0.27" header="0.22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Budget 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DPSCS Q001002014 Inmate Mental Health Care Attachment F (Revised)</dc:title>
  <dc:subject/>
  <dc:creator>Mary Naramore</dc:creator>
  <cp:keywords/>
  <dc:description/>
  <cp:lastModifiedBy>jscherer</cp:lastModifiedBy>
  <cp:lastPrinted>2011-12-07T14:33:45Z</cp:lastPrinted>
  <dcterms:created xsi:type="dcterms:W3CDTF">2011-10-25T16:51:54Z</dcterms:created>
  <dcterms:modified xsi:type="dcterms:W3CDTF">2012-08-08T15:14:00Z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display_urn:schemas-microsoft-com:office:office#Auth">
    <vt:lpwstr>Installer, sp19</vt:lpwstr>
  </property>
  <property fmtid="{D5CDD505-2E9C-101B-9397-08002B2CF9AE}" pid="8" name="ContentType">
    <vt:lpwstr>0x01010048ADCCB8EE92E546BCD612B1666D1758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">
    <vt:lpwstr>Jerry Scherer</vt:lpwstr>
  </property>
  <property fmtid="{D5CDD505-2E9C-101B-9397-08002B2CF9AE}" pid="12" name="Ye">
    <vt:lpwstr/>
  </property>
  <property fmtid="{D5CDD505-2E9C-101B-9397-08002B2CF9AE}" pid="13" name="Doc Tit">
    <vt:lpwstr/>
  </property>
</Properties>
</file>