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65500" windowWidth="15396" windowHeight="8700" tabRatio="741" activeTab="0"/>
  </bookViews>
  <sheets>
    <sheet name="Isolation" sheetId="1" r:id="rId1"/>
    <sheet name="STD " sheetId="2" r:id="rId2"/>
    <sheet name="HCV " sheetId="3" r:id="rId3"/>
    <sheet name="IMMUNIZATIONS" sheetId="4" r:id="rId4"/>
    <sheet name="HIV " sheetId="5" r:id="rId5"/>
    <sheet name="REPORTABLE" sheetId="6" r:id="rId6"/>
    <sheet name="TB" sheetId="7" r:id="rId7"/>
    <sheet name="MRSA" sheetId="8" r:id="rId8"/>
  </sheets>
  <definedNames>
    <definedName name="_xlnm.Print_Area" localSheetId="2">'HCV '!$A$1:$M$92</definedName>
    <definedName name="_xlnm.Print_Area" localSheetId="4">'HIV '!$A$2:$M$23</definedName>
    <definedName name="_xlnm.Print_Area" localSheetId="3">'IMMUNIZATIONS'!$A$1:$M$18</definedName>
    <definedName name="_xlnm.Print_Area" localSheetId="0">'Isolation'!$A$1:$N$10</definedName>
    <definedName name="_xlnm.Print_Area" localSheetId="7">'MRSA'!$A$1:$N$19</definedName>
    <definedName name="_xlnm.Print_Area" localSheetId="5">'REPORTABLE'!$A$1:$N$15</definedName>
    <definedName name="_xlnm.Print_Area" localSheetId="1">'STD '!$A$1:$M$21</definedName>
    <definedName name="_xlnm.Print_Area" localSheetId="6">'TB'!$A$1:$M$90</definedName>
  </definedNames>
  <calcPr fullCalcOnLoad="1"/>
</workbook>
</file>

<file path=xl/sharedStrings.xml><?xml version="1.0" encoding="utf-8"?>
<sst xmlns="http://schemas.openxmlformats.org/spreadsheetml/2006/main" count="339" uniqueCount="218">
  <si>
    <t>DIAGNOSIS</t>
  </si>
  <si>
    <t>DATE</t>
  </si>
  <si>
    <t xml:space="preserve">INMATE </t>
  </si>
  <si>
    <t>NAME</t>
  </si>
  <si>
    <t xml:space="preserve"> DATE</t>
  </si>
  <si>
    <t>FACILITY</t>
  </si>
  <si>
    <t>ADMISSION</t>
  </si>
  <si>
    <t xml:space="preserve">ADMISSION </t>
  </si>
  <si>
    <t xml:space="preserve">DISCHARGE </t>
  </si>
  <si>
    <t xml:space="preserve">DISCHARGE  </t>
  </si>
  <si>
    <t>NUMBER</t>
  </si>
  <si>
    <t>BBCF</t>
  </si>
  <si>
    <t>CLF</t>
  </si>
  <si>
    <t>EPRU</t>
  </si>
  <si>
    <t>JPRU</t>
  </si>
  <si>
    <t>MCIJ</t>
  </si>
  <si>
    <t>MCIW</t>
  </si>
  <si>
    <t>MHC</t>
  </si>
  <si>
    <t>MCHA</t>
  </si>
  <si>
    <t>PATX</t>
  </si>
  <si>
    <t xml:space="preserve">BPRUW </t>
  </si>
  <si>
    <t>SMPRU</t>
  </si>
  <si>
    <t>HTBC</t>
  </si>
  <si>
    <t>TOTAL</t>
  </si>
  <si>
    <t># CONFIRMED MRSA (+)</t>
  </si>
  <si>
    <t># MRSA INFIRMARY ADMISSIONS</t>
  </si>
  <si>
    <t># MRSA ON EMPIRIC THERAPY</t>
  </si>
  <si>
    <t># MRSA WARM SOAKS THERAPY</t>
  </si>
  <si>
    <t># MRSA COHORTS</t>
  </si>
  <si>
    <t># RECEIVED FROM HOSPITAL</t>
  </si>
  <si>
    <t># WITH RECENT SURGERY</t>
  </si>
  <si>
    <t># RPR TEST</t>
  </si>
  <si>
    <t># RPR TREATMENT INITIATED</t>
  </si>
  <si>
    <t># RPR TREATMENTS COMPLETED</t>
  </si>
  <si>
    <t># RPR TREATMENTS REFUSED</t>
  </si>
  <si>
    <t># RPR TEST CONFIRMED BY H.D. FOR PAST POSTIVE &amp; TREATMENT</t>
  </si>
  <si>
    <t># GC TEST</t>
  </si>
  <si>
    <t># (+) GC RESULTS</t>
  </si>
  <si>
    <t># GC TREATMENT INITIATED</t>
  </si>
  <si>
    <t># GC TREATMENT COMPLETED</t>
  </si>
  <si>
    <t># CHLAMYDIA TEST</t>
  </si>
  <si>
    <t># (+) CHLAMYDIA RESULTS</t>
  </si>
  <si>
    <t># (+) CHLAMYDIA TREATMENTS INITIATED</t>
  </si>
  <si>
    <t xml:space="preserve"># REACTIVE RPR </t>
  </si>
  <si>
    <t>CONTACT TRACING TESTING</t>
  </si>
  <si>
    <t># CONVERSIONS FROM CONTACT TRACINGS</t>
  </si>
  <si>
    <t># INFLUENZA VACCINATIONS</t>
  </si>
  <si>
    <t># TWINRIX 1ST DOSE</t>
  </si>
  <si>
    <t># TWINRIX 2ND DOSE</t>
  </si>
  <si>
    <t># PNEUMOCOCCAL VACCINE</t>
  </si>
  <si>
    <t># OTHER IMMUNIZATIONS</t>
  </si>
  <si>
    <t># OTHER REFUSALS</t>
  </si>
  <si>
    <t>MUMPS</t>
  </si>
  <si>
    <t>ECTO-PARASITES</t>
  </si>
  <si>
    <t>OTHER</t>
  </si>
  <si>
    <t># CULTURES DONE</t>
  </si>
  <si>
    <t># MRSA ISOLATIONS</t>
  </si>
  <si>
    <t># MRSA ON ANTIBIOTICS</t>
  </si>
  <si>
    <t># FEMALE</t>
  </si>
  <si>
    <t># MALE</t>
  </si>
  <si>
    <t>VARICELLA (Chicken Pox)</t>
  </si>
  <si>
    <t>MEASLES</t>
  </si>
  <si>
    <t>ZOSTER</t>
  </si>
  <si>
    <t># INFLUENZA REFUSALS</t>
  </si>
  <si>
    <t># TWINRIX 3RD DOSE</t>
  </si>
  <si>
    <t># PROPOSED FOR ANNUAL TB TEST</t>
  </si>
  <si>
    <t># &amp; % CANDIDATES FOR TLI</t>
  </si>
  <si>
    <t>TOTAL ANNUAL PPD PLANTED</t>
  </si>
  <si>
    <t># &amp; % ANNUAL PPD CONVERSIONS</t>
  </si>
  <si>
    <t>TOTAL # INTAKE PPD PLANTED</t>
  </si>
  <si>
    <t xml:space="preserve"># &amp; % INTAKE LTBI </t>
  </si>
  <si>
    <t># &amp; % INTAKE LTBI THAT ARE CANDIDATES FOR TLI</t>
  </si>
  <si>
    <t># &amp; % OF INTAKE LTBI EVALUATED (XRAY / SX SCREEN)</t>
  </si>
  <si>
    <t># &amp; % INTAKE STARTED ON TLI</t>
  </si>
  <si>
    <t># &amp; % INTAKE TLI COMPLETED</t>
  </si>
  <si>
    <t># INTAKE TLI REFERRED TO LHD</t>
  </si>
  <si>
    <t># CONTACT INVESTIGATIONS</t>
  </si>
  <si>
    <t># 851 FORMS SENT TO DPSCS</t>
  </si>
  <si>
    <t># 4501 FORMS SENT TO DPSCS</t>
  </si>
  <si>
    <t># NONADHERANCE REPORTED TO DPSCS</t>
  </si>
  <si>
    <t># APPENDEX 14 SENT TO Dr. Randall</t>
  </si>
  <si>
    <t># TB R/O IN RESP. ISOLATION</t>
  </si>
  <si>
    <t># COMPLETING ACTIVE TB TX</t>
  </si>
  <si>
    <r>
      <t># ACTIVE TX D/C 2</t>
    </r>
    <r>
      <rPr>
        <b/>
        <sz val="11"/>
        <rFont val="Arial"/>
        <family val="0"/>
      </rPr>
      <t>°</t>
    </r>
    <r>
      <rPr>
        <b/>
        <sz val="11"/>
        <rFont val="Arial"/>
        <family val="2"/>
      </rPr>
      <t xml:space="preserve"> HEPATOTOXICITY</t>
    </r>
  </si>
  <si>
    <r>
      <t># TLI D/C 2</t>
    </r>
    <r>
      <rPr>
        <b/>
        <sz val="11"/>
        <rFont val="Arial"/>
        <family val="0"/>
      </rPr>
      <t>°</t>
    </r>
    <r>
      <rPr>
        <b/>
        <sz val="11"/>
        <rFont val="Arial"/>
        <family val="2"/>
      </rPr>
      <t xml:space="preserve"> HEPATOTOXICITY</t>
    </r>
  </si>
  <si>
    <t># TX RESISTANT</t>
  </si>
  <si>
    <t># ABOVE HIV POSITIVE</t>
  </si>
  <si>
    <t># ABOVE HCV POSITIVE</t>
  </si>
  <si>
    <t>CXR date / result</t>
  </si>
  <si>
    <t>ISOLATION</t>
  </si>
  <si>
    <t>SOURCE</t>
  </si>
  <si>
    <t>GENDER/</t>
  </si>
  <si>
    <t>RACE</t>
  </si>
  <si>
    <t>HIV status / date</t>
  </si>
  <si>
    <t>Facility</t>
  </si>
  <si>
    <t>Week Completed</t>
  </si>
  <si>
    <t># NEW ACTIVE TB CASES</t>
  </si>
  <si>
    <t>JCI</t>
  </si>
  <si>
    <t xml:space="preserve"> ISOLATION UTILIZATION REPORT</t>
  </si>
  <si>
    <t>HEPATITIS C REPORT</t>
  </si>
  <si>
    <t xml:space="preserve"> STD REPORT</t>
  </si>
  <si>
    <t xml:space="preserve"> IMMUNIZATION REPORT</t>
  </si>
  <si>
    <t>TUBERCULOSIS  REPORT</t>
  </si>
  <si>
    <t xml:space="preserve"> REPORTABLE</t>
  </si>
  <si>
    <t>MRSA REPORT</t>
  </si>
  <si>
    <t># OF NEW REACTIVE CASES</t>
  </si>
  <si>
    <r>
      <t># WITH HX OF SUBSTANCE ABUSE</t>
    </r>
    <r>
      <rPr>
        <b/>
        <sz val="8"/>
        <rFont val="Arial"/>
        <family val="2"/>
      </rPr>
      <t>(Cumulative)</t>
    </r>
  </si>
  <si>
    <r>
      <t xml:space="preserve"># WITH HX OF DEPRESSION </t>
    </r>
    <r>
      <rPr>
        <b/>
        <sz val="8"/>
        <rFont val="Arial"/>
        <family val="2"/>
      </rPr>
      <t>(Cumulative)</t>
    </r>
  </si>
  <si>
    <r>
      <t># ENROLLED IN CHRONIC CARE CLINIC (</t>
    </r>
    <r>
      <rPr>
        <b/>
        <sz val="8"/>
        <rFont val="Arial"/>
        <family val="2"/>
      </rPr>
      <t>Cumulative)</t>
    </r>
  </si>
  <si>
    <r>
      <t xml:space="preserve">Total #  INMATES  HCV positive </t>
    </r>
    <r>
      <rPr>
        <b/>
        <sz val="8"/>
        <rFont val="Arial"/>
        <family val="2"/>
      </rPr>
      <t>(Cumulative</t>
    </r>
    <r>
      <rPr>
        <b/>
        <sz val="11"/>
        <rFont val="Arial"/>
        <family val="2"/>
      </rPr>
      <t>)</t>
    </r>
  </si>
  <si>
    <r>
      <t># Co-INFECTED INMATES HCV/HIV (</t>
    </r>
    <r>
      <rPr>
        <b/>
        <sz val="8"/>
        <rFont val="Arial"/>
        <family val="2"/>
      </rPr>
      <t>Cumulative)</t>
    </r>
  </si>
  <si>
    <r>
      <t># Co-INFECTED INMATES HCV/HBV (</t>
    </r>
    <r>
      <rPr>
        <b/>
        <sz val="8"/>
        <rFont val="Arial"/>
        <family val="2"/>
      </rPr>
      <t>cumulative)</t>
    </r>
  </si>
  <si>
    <r>
      <t xml:space="preserve"># Co-INFECTED INMATES HCV/HAV </t>
    </r>
    <r>
      <rPr>
        <b/>
        <sz val="8"/>
        <rFont val="Arial"/>
        <family val="2"/>
      </rPr>
      <t>(Cumulative)</t>
    </r>
  </si>
  <si>
    <t># OF PAST POSITIVES</t>
  </si>
  <si>
    <r>
      <t># HIV (+) INMATES(</t>
    </r>
    <r>
      <rPr>
        <b/>
        <sz val="8"/>
        <rFont val="Arial"/>
        <family val="2"/>
      </rPr>
      <t>cumulative)</t>
    </r>
  </si>
  <si>
    <r>
      <t>TOTAL HIV (+) ON HAART THERAPY(</t>
    </r>
    <r>
      <rPr>
        <b/>
        <sz val="8"/>
        <rFont val="Arial"/>
        <family val="2"/>
      </rPr>
      <t>cumulative</t>
    </r>
    <r>
      <rPr>
        <b/>
        <sz val="11"/>
        <rFont val="Arial"/>
        <family val="2"/>
      </rPr>
      <t>)</t>
    </r>
  </si>
  <si>
    <r>
      <t># HIV (+) RESULTS</t>
    </r>
    <r>
      <rPr>
        <b/>
        <sz val="8"/>
        <rFont val="Arial"/>
        <family val="2"/>
      </rPr>
      <t>(for the month)</t>
    </r>
  </si>
  <si>
    <r>
      <t xml:space="preserve"># HIV VOLUNTARY TESTS </t>
    </r>
    <r>
      <rPr>
        <b/>
        <sz val="8"/>
        <rFont val="Arial"/>
        <family val="2"/>
      </rPr>
      <t>(for the month)</t>
    </r>
  </si>
  <si>
    <r>
      <t># HIV CD4 TEST(</t>
    </r>
    <r>
      <rPr>
        <b/>
        <sz val="8"/>
        <rFont val="Arial"/>
        <family val="2"/>
      </rPr>
      <t>for the month</t>
    </r>
    <r>
      <rPr>
        <b/>
        <sz val="11"/>
        <rFont val="Arial"/>
        <family val="2"/>
      </rPr>
      <t>)</t>
    </r>
  </si>
  <si>
    <r>
      <t># HIV VIRAL LOADS DONE (</t>
    </r>
    <r>
      <rPr>
        <b/>
        <sz val="8"/>
        <rFont val="Arial"/>
        <family val="2"/>
      </rPr>
      <t>for the month)</t>
    </r>
  </si>
  <si>
    <r>
      <t># UNDECTABLE VIRAL LOADS FROM ABOVE (</t>
    </r>
    <r>
      <rPr>
        <b/>
        <sz val="8"/>
        <rFont val="Arial"/>
        <family val="2"/>
      </rPr>
      <t>for the month)</t>
    </r>
  </si>
  <si>
    <r>
      <t># OF DETECTABLE VIRAL LOAD (</t>
    </r>
    <r>
      <rPr>
        <b/>
        <sz val="8"/>
        <rFont val="Arial"/>
        <family val="2"/>
      </rPr>
      <t>for the month)</t>
    </r>
  </si>
  <si>
    <r>
      <t>Total # of inmates w/undetectable VL.(</t>
    </r>
    <r>
      <rPr>
        <b/>
        <sz val="8"/>
        <rFont val="Arial"/>
        <family val="2"/>
      </rPr>
      <t>Cumulative</t>
    </r>
    <r>
      <rPr>
        <b/>
        <sz val="11"/>
        <rFont val="Arial"/>
        <family val="2"/>
      </rPr>
      <t>)</t>
    </r>
  </si>
  <si>
    <r>
      <t>TOTAL# OF INMATES ABOVE ON HAART THERAPY(</t>
    </r>
    <r>
      <rPr>
        <b/>
        <sz val="8"/>
        <rFont val="Arial"/>
        <family val="2"/>
      </rPr>
      <t>Cumulative</t>
    </r>
    <r>
      <rPr>
        <b/>
        <sz val="10"/>
        <rFont val="Arial"/>
        <family val="2"/>
      </rPr>
      <t>)</t>
    </r>
  </si>
  <si>
    <r>
      <t xml:space="preserve"># COMPLETING TLI </t>
    </r>
    <r>
      <rPr>
        <b/>
        <sz val="8"/>
        <rFont val="Arial"/>
        <family val="2"/>
      </rPr>
      <t>(cumulative)</t>
    </r>
  </si>
  <si>
    <r>
      <t xml:space="preserve">TOTAL # ON TLI </t>
    </r>
    <r>
      <rPr>
        <b/>
        <sz val="8"/>
        <rFont val="Arial"/>
        <family val="2"/>
      </rPr>
      <t>(cumulative)</t>
    </r>
  </si>
  <si>
    <t># (+) CHLAMYDIA TREATMENTS COMPLETED</t>
  </si>
  <si>
    <r>
      <t># CLINICAL HIV TESTS</t>
    </r>
    <r>
      <rPr>
        <b/>
        <sz val="8"/>
        <rFont val="Arial"/>
        <family val="2"/>
      </rPr>
      <t xml:space="preserve"> (for the month) </t>
    </r>
  </si>
  <si>
    <r>
      <t># OF ABOVE ON HAART</t>
    </r>
    <r>
      <rPr>
        <b/>
        <sz val="8"/>
        <rFont val="Arial"/>
        <family val="2"/>
      </rPr>
      <t>(for the month)</t>
    </r>
  </si>
  <si>
    <r>
      <t># HCV TESTS PERFORMED (</t>
    </r>
    <r>
      <rPr>
        <b/>
        <sz val="8"/>
        <rFont val="Arial"/>
        <family val="2"/>
      </rPr>
      <t xml:space="preserve"> for the month)</t>
    </r>
  </si>
  <si>
    <r>
      <t># HCV TESTS POSITIVE (</t>
    </r>
    <r>
      <rPr>
        <b/>
        <sz val="8"/>
        <rFont val="Arial"/>
        <family val="2"/>
      </rPr>
      <t>for the month</t>
    </r>
    <r>
      <rPr>
        <b/>
        <sz val="11"/>
        <rFont val="Arial"/>
        <family val="2"/>
      </rPr>
      <t>)</t>
    </r>
  </si>
  <si>
    <r>
      <t xml:space="preserve"># HCV CONFIRMED BY VIRAL RNA </t>
    </r>
    <r>
      <rPr>
        <b/>
        <sz val="8"/>
        <rFont val="Arial"/>
        <family val="2"/>
      </rPr>
      <t>(for the month)</t>
    </r>
  </si>
  <si>
    <r>
      <t xml:space="preserve"># RECEIVING TWINRIX VACCINE </t>
    </r>
    <r>
      <rPr>
        <b/>
        <sz val="8"/>
        <rFont val="Arial"/>
        <family val="2"/>
      </rPr>
      <t>(for the month)</t>
    </r>
  </si>
  <si>
    <r>
      <t># SVR (</t>
    </r>
    <r>
      <rPr>
        <b/>
        <sz val="8"/>
        <rFont val="Arial"/>
        <family val="2"/>
      </rPr>
      <t>for the month)</t>
    </r>
  </si>
  <si>
    <r>
      <t># EVR</t>
    </r>
    <r>
      <rPr>
        <b/>
        <sz val="8"/>
        <rFont val="Arial"/>
        <family val="2"/>
      </rPr>
      <t xml:space="preserve"> (for the month)</t>
    </r>
  </si>
  <si>
    <r>
      <t xml:space="preserve"># RECEIVING LFTs </t>
    </r>
    <r>
      <rPr>
        <b/>
        <sz val="8"/>
        <rFont val="Arial"/>
        <family val="2"/>
      </rPr>
      <t>(for the month)</t>
    </r>
  </si>
  <si>
    <r>
      <t xml:space="preserve"># RECEIVING VIRAL LOAD </t>
    </r>
    <r>
      <rPr>
        <b/>
        <sz val="8"/>
        <rFont val="Arial"/>
        <family val="2"/>
      </rPr>
      <t>(for the month)</t>
    </r>
  </si>
  <si>
    <r>
      <t xml:space="preserve"># RECEIVING GENOTYPE </t>
    </r>
    <r>
      <rPr>
        <b/>
        <sz val="8"/>
        <rFont val="Arial"/>
        <family val="2"/>
      </rPr>
      <t>(for the month)</t>
    </r>
  </si>
  <si>
    <r>
      <t># HAD GI/ID CONSULT</t>
    </r>
    <r>
      <rPr>
        <b/>
        <sz val="8"/>
        <rFont val="Arial"/>
        <family val="2"/>
      </rPr>
      <t>(for the month)</t>
    </r>
  </si>
  <si>
    <r>
      <t xml:space="preserve">#PRESENTED TO PANEL </t>
    </r>
    <r>
      <rPr>
        <b/>
        <sz val="8"/>
        <rFont val="Arial"/>
        <family val="2"/>
      </rPr>
      <t>(for the month)</t>
    </r>
  </si>
  <si>
    <r>
      <t xml:space="preserve"># HAD LIVER BIOPSY </t>
    </r>
    <r>
      <rPr>
        <b/>
        <sz val="8"/>
        <rFont val="Arial"/>
        <family val="2"/>
      </rPr>
      <t>(for the month)</t>
    </r>
  </si>
  <si>
    <r>
      <t># HAD CT/ULTRASOUND</t>
    </r>
    <r>
      <rPr>
        <b/>
        <sz val="8"/>
        <rFont val="Arial"/>
        <family val="2"/>
      </rPr>
      <t>(for the month)</t>
    </r>
  </si>
  <si>
    <r>
      <t># APPROVED FOR ANTIVIRAL THERAPY(</t>
    </r>
    <r>
      <rPr>
        <b/>
        <sz val="8"/>
        <rFont val="Arial"/>
        <family val="2"/>
      </rPr>
      <t>for the month)</t>
    </r>
  </si>
  <si>
    <r>
      <t># INMATES COMPLETING THERAPY(</t>
    </r>
    <r>
      <rPr>
        <b/>
        <sz val="8"/>
        <rFont val="Arial"/>
        <family val="2"/>
      </rPr>
      <t>for the month)</t>
    </r>
  </si>
  <si>
    <r>
      <t xml:space="preserve"># INMATES DISCONTINUING THERAPY( </t>
    </r>
    <r>
      <rPr>
        <b/>
        <sz val="8"/>
        <rFont val="Arial"/>
        <family val="2"/>
      </rPr>
      <t>for the month)</t>
    </r>
  </si>
  <si>
    <r>
      <t>FROM ABOVE</t>
    </r>
    <r>
      <rPr>
        <b/>
        <sz val="11"/>
        <rFont val="Arial"/>
        <family val="2"/>
      </rPr>
      <t>, TOTAL AIDS DEFINED BY CDC CLASSIFICATION OR CD4 &lt;200/14%(</t>
    </r>
    <r>
      <rPr>
        <b/>
        <sz val="8"/>
        <rFont val="Arial"/>
        <family val="2"/>
      </rPr>
      <t>cumulative)</t>
    </r>
  </si>
  <si>
    <r>
      <t># &amp; % INMATES STARTED ON TLI (f</t>
    </r>
    <r>
      <rPr>
        <b/>
        <sz val="8"/>
        <rFont val="Arial"/>
        <family val="2"/>
      </rPr>
      <t>or the month</t>
    </r>
    <r>
      <rPr>
        <b/>
        <sz val="11"/>
        <rFont val="Arial"/>
        <family val="2"/>
      </rPr>
      <t>)</t>
    </r>
  </si>
  <si>
    <r>
      <t xml:space="preserve"># INTAKES EVALUATED FOR PPD </t>
    </r>
    <r>
      <rPr>
        <b/>
        <sz val="8"/>
        <rFont val="Arial"/>
        <family val="2"/>
      </rPr>
      <t>(for the month)</t>
    </r>
  </si>
  <si>
    <t>FOR THE MONTH</t>
  </si>
  <si>
    <t xml:space="preserve"> </t>
  </si>
  <si>
    <r>
      <t xml:space="preserve"># TLI REFERED TO LHD </t>
    </r>
    <r>
      <rPr>
        <b/>
        <sz val="8"/>
        <rFont val="Arial"/>
        <family val="2"/>
      </rPr>
      <t>(for the month)</t>
    </r>
  </si>
  <si>
    <t>DPSCS/ DOC</t>
  </si>
  <si>
    <t>SPUTUM          date / result</t>
  </si>
  <si>
    <t>SPUTUM             date / result</t>
  </si>
  <si>
    <t>REGION: JESSUP</t>
  </si>
  <si>
    <t>REGION:  JESSUP</t>
  </si>
  <si>
    <t xml:space="preserve">REGION: JESSUP </t>
  </si>
  <si>
    <t>HIV REPORT</t>
  </si>
  <si>
    <t>Comments</t>
  </si>
  <si>
    <t>OTHERS</t>
  </si>
  <si>
    <t xml:space="preserve">TETANUS </t>
  </si>
  <si>
    <t>HEP B</t>
  </si>
  <si>
    <r>
      <t xml:space="preserve">Inmates on active Tx: Initials &amp; DOC # </t>
    </r>
    <r>
      <rPr>
        <b/>
        <sz val="11"/>
        <color indexed="10"/>
        <rFont val="Arial"/>
        <family val="2"/>
      </rPr>
      <t>(cumulative)</t>
    </r>
  </si>
  <si>
    <r>
      <t xml:space="preserve">Inmates on TLI: Initials &amp; DOC # </t>
    </r>
    <r>
      <rPr>
        <b/>
        <sz val="11"/>
        <color indexed="10"/>
        <rFont val="Arial"/>
        <family val="2"/>
      </rPr>
      <t>(cumulative)</t>
    </r>
  </si>
  <si>
    <t>JRH</t>
  </si>
  <si>
    <t># MRSA SINGLE CELL</t>
  </si>
  <si>
    <t># CONFIRMED OTHER INFECTION (+) (MSSA)</t>
  </si>
  <si>
    <t># OTHER INFECTIONS ON ANTIBIOTICS</t>
  </si>
  <si>
    <t xml:space="preserve"># OF INMATES LTBI EVAL-UATED (XRAY, SX SCREEN) </t>
  </si>
  <si>
    <t>Tx. Regimen</t>
  </si>
  <si>
    <t># of Weeks</t>
  </si>
  <si>
    <t>Pt. Initials and DOC #</t>
  </si>
  <si>
    <t>HLTBC</t>
  </si>
  <si>
    <t># OTHER INFECTIONS FROM HOSP. (SPECIFY TYPE OF INFECTION)</t>
  </si>
  <si>
    <t># of HIV inmates presented to JHH (for the month)</t>
  </si>
  <si>
    <t># of newly diagnosed HIV inmates offered treatment (for the month)</t>
  </si>
  <si>
    <t>Start Date</t>
  </si>
  <si>
    <r>
      <t xml:space="preserve"># INMATES OFFERED HIV EDUCATION </t>
    </r>
    <r>
      <rPr>
        <b/>
        <sz val="8"/>
        <rFont val="Arial"/>
        <family val="2"/>
      </rPr>
      <t>(for the month)</t>
    </r>
  </si>
  <si>
    <r>
      <t xml:space="preserve"># INMATES REFUSED TESTING WITHOUT EXPLANATION </t>
    </r>
    <r>
      <rPr>
        <b/>
        <sz val="8"/>
        <rFont val="Arial"/>
        <family val="2"/>
      </rPr>
      <t>(for the month)</t>
    </r>
  </si>
  <si>
    <r>
      <t xml:space="preserve"># INMATES REFUSED TESTING DUE TO PREVIOUS POSITIVE </t>
    </r>
    <r>
      <rPr>
        <b/>
        <sz val="8"/>
        <rFont val="Arial"/>
        <family val="2"/>
      </rPr>
      <t>(for the month)</t>
    </r>
  </si>
  <si>
    <t>Name</t>
  </si>
  <si>
    <t>Note</t>
  </si>
  <si>
    <r>
      <t xml:space="preserve"># VOLUNTARY HIV(+) RESULTS </t>
    </r>
    <r>
      <rPr>
        <b/>
        <sz val="8"/>
        <rFont val="Arial"/>
        <family val="2"/>
      </rPr>
      <t>(for the month)</t>
    </r>
  </si>
  <si>
    <t>DOC #</t>
  </si>
  <si>
    <t>Site</t>
  </si>
  <si>
    <t>Disposition</t>
  </si>
  <si>
    <r>
      <t xml:space="preserve">Inmates who tested positive: </t>
    </r>
    <r>
      <rPr>
        <b/>
        <sz val="11"/>
        <color indexed="10"/>
        <rFont val="Arial"/>
        <family val="2"/>
      </rPr>
      <t>(current month)</t>
    </r>
  </si>
  <si>
    <t xml:space="preserve">  </t>
  </si>
  <si>
    <t>DATE:  Aug 2009</t>
  </si>
  <si>
    <t>DATE:   Aug 2009</t>
  </si>
  <si>
    <t>Date: Aug 2009</t>
  </si>
  <si>
    <t>DATE: Aug 2009</t>
  </si>
  <si>
    <r>
      <t xml:space="preserve">1 </t>
    </r>
    <r>
      <rPr>
        <b/>
        <sz val="10"/>
        <color indexed="10"/>
        <rFont val="Arial"/>
        <family val="2"/>
      </rPr>
      <t>HX</t>
    </r>
  </si>
  <si>
    <t>Newly Diagnosed HIV Patients</t>
  </si>
  <si>
    <t>Clinical Test Date</t>
  </si>
  <si>
    <t>Doc#</t>
  </si>
  <si>
    <t>Comment</t>
  </si>
  <si>
    <t>Release Date</t>
  </si>
  <si>
    <t>NONE</t>
  </si>
  <si>
    <t>Voluntary Testing Date</t>
  </si>
  <si>
    <t>Confirmatory Results</t>
  </si>
  <si>
    <t>Transfers to Other Regions</t>
  </si>
  <si>
    <t>Patient Name</t>
  </si>
  <si>
    <t>Tx Regime</t>
  </si>
  <si>
    <t>Tx Start Date</t>
  </si>
  <si>
    <t>VL</t>
  </si>
  <si>
    <t>Transfer to/date</t>
  </si>
  <si>
    <t>Transfer from/date</t>
  </si>
  <si>
    <t xml:space="preserve">Date Presented to JHH </t>
  </si>
  <si>
    <t>COAGULASE NEGATIVE STAPHYLOCOCCUS</t>
  </si>
  <si>
    <t>HEAVY GROWTH OF ACINETOBACTER LWOFFII</t>
  </si>
  <si>
    <t>ALPHA HEMOLYTIC STREP VIRIDANS GROUP</t>
  </si>
  <si>
    <t>ENTEROBACTER AEROGENES</t>
  </si>
  <si>
    <t>TARDY, CHRISTY</t>
  </si>
  <si>
    <t>POS</t>
  </si>
  <si>
    <t>ES</t>
  </si>
  <si>
    <t>HX of HIV</t>
  </si>
  <si>
    <t>PREVIOUSLY TESTED POSITIVE  AT JESSUP BEFORE AND SHE DECIDED TO BE TESTED AGAIN.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</si>
</sst>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%"/>
    <numFmt numFmtId="169" formatCode="m/d/yyyy;@"/>
    <numFmt numFmtId="170" formatCode="0.0%"/>
    <numFmt numFmtId="171" formatCode="[$-409]h:mm:ss\ AM/PM"/>
    <numFmt numFmtId="172" formatCode="[$-409]dddd\,\ mmmm\ dd\,\ yyyy"/>
    <numFmt numFmtId="173" formatCode="00000"/>
    <numFmt numFmtId="174" formatCode="mmm\-yyyy"/>
    <numFmt numFmtId="175" formatCode="[$-409]mmmm\-yy;@"/>
    <numFmt numFmtId="176" formatCode="000000"/>
    <numFmt numFmtId="177" formatCode="m/d/yy;@"/>
  </numFmts>
  <fonts count="64">
    <font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i/>
      <sz val="24"/>
      <color indexed="10"/>
      <name val="Algerian"/>
      <family val="5"/>
    </font>
    <font>
      <b/>
      <i/>
      <sz val="12"/>
      <color indexed="10"/>
      <name val="Arial"/>
      <family val="2"/>
    </font>
    <font>
      <b/>
      <sz val="16"/>
      <color indexed="10"/>
      <name val="Rockwell Condensed"/>
      <family val="1"/>
    </font>
    <font>
      <b/>
      <sz val="14"/>
      <name val="Arial"/>
      <family val="0"/>
    </font>
    <font>
      <b/>
      <i/>
      <sz val="22"/>
      <color indexed="10"/>
      <name val="Arial"/>
      <family val="2"/>
    </font>
    <font>
      <sz val="9"/>
      <name val="Arial"/>
      <family val="0"/>
    </font>
    <font>
      <b/>
      <sz val="20"/>
      <color indexed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2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wrapText="1"/>
    </xf>
    <xf numFmtId="0" fontId="4" fillId="0" borderId="14" xfId="0" applyNumberFormat="1" applyFont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shrinkToFit="1"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10" fontId="0" fillId="0" borderId="25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3" fillId="0" borderId="15" xfId="0" applyFont="1" applyBorder="1" applyAlignment="1">
      <alignment wrapText="1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4" fillId="33" borderId="27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vertical="center"/>
    </xf>
    <xf numFmtId="17" fontId="2" fillId="0" borderId="0" xfId="0" applyNumberFormat="1" applyFont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10" fillId="0" borderId="12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33" borderId="15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3" fillId="0" borderId="0" xfId="0" applyFont="1" applyAlignment="1">
      <alignment horizontal="left"/>
    </xf>
    <xf numFmtId="0" fontId="0" fillId="0" borderId="25" xfId="0" applyFont="1" applyFill="1" applyBorder="1" applyAlignment="1">
      <alignment horizontal="center" vertical="center"/>
    </xf>
    <xf numFmtId="10" fontId="0" fillId="0" borderId="24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33" borderId="17" xfId="0" applyFont="1" applyFill="1" applyBorder="1" applyAlignment="1">
      <alignment wrapText="1"/>
    </xf>
    <xf numFmtId="0" fontId="0" fillId="33" borderId="21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 applyProtection="1">
      <alignment horizontal="left" wrapText="1"/>
      <protection locked="0"/>
    </xf>
    <xf numFmtId="0" fontId="2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center"/>
    </xf>
    <xf numFmtId="0" fontId="26" fillId="0" borderId="0" xfId="0" applyFont="1" applyAlignment="1" applyProtection="1">
      <alignment horizontal="left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center" wrapText="1"/>
      <protection locked="0"/>
    </xf>
    <xf numFmtId="0" fontId="25" fillId="0" borderId="23" xfId="0" applyFont="1" applyBorder="1" applyAlignment="1" applyProtection="1">
      <alignment horizontal="center" wrapText="1"/>
      <protection locked="0"/>
    </xf>
    <xf numFmtId="0" fontId="25" fillId="0" borderId="10" xfId="0" applyFont="1" applyFill="1" applyBorder="1" applyAlignment="1" applyProtection="1">
      <alignment horizontal="left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7" fillId="0" borderId="10" xfId="0" applyFont="1" applyBorder="1" applyAlignment="1">
      <alignment horizontal="center" wrapText="1"/>
    </xf>
    <xf numFmtId="176" fontId="27" fillId="0" borderId="10" xfId="0" applyNumberFormat="1" applyFont="1" applyBorder="1" applyAlignment="1">
      <alignment horizontal="center" wrapText="1"/>
    </xf>
    <xf numFmtId="14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77" fontId="27" fillId="34" borderId="10" xfId="0" applyNumberFormat="1" applyFont="1" applyFill="1" applyBorder="1" applyAlignment="1">
      <alignment horizontal="center"/>
    </xf>
    <xf numFmtId="176" fontId="27" fillId="34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Border="1" applyAlignment="1">
      <alignment horizontal="center" wrapText="1"/>
    </xf>
    <xf numFmtId="3" fontId="27" fillId="3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77" fontId="27" fillId="34" borderId="10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177" fontId="27" fillId="34" borderId="10" xfId="0" applyNumberFormat="1" applyFont="1" applyFill="1" applyBorder="1" applyAlignment="1">
      <alignment horizontal="center" wrapText="1"/>
    </xf>
    <xf numFmtId="3" fontId="27" fillId="0" borderId="10" xfId="0" applyNumberFormat="1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176" fontId="7" fillId="0" borderId="10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177" fontId="7" fillId="34" borderId="10" xfId="0" applyNumberFormat="1" applyFont="1" applyFill="1" applyBorder="1" applyAlignment="1">
      <alignment horizontal="center" wrapText="1"/>
    </xf>
    <xf numFmtId="0" fontId="25" fillId="0" borderId="32" xfId="0" applyFont="1" applyBorder="1" applyAlignment="1" applyProtection="1">
      <alignment horizontal="center" wrapText="1"/>
      <protection locked="0"/>
    </xf>
    <xf numFmtId="0" fontId="25" fillId="0" borderId="13" xfId="0" applyFont="1" applyBorder="1" applyAlignment="1" applyProtection="1">
      <alignment horizontal="center" readingOrder="1"/>
      <protection locked="0"/>
    </xf>
    <xf numFmtId="0" fontId="25" fillId="0" borderId="13" xfId="0" applyFont="1" applyBorder="1" applyAlignment="1" applyProtection="1">
      <alignment/>
      <protection locked="0"/>
    </xf>
    <xf numFmtId="17" fontId="25" fillId="0" borderId="13" xfId="0" applyNumberFormat="1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15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>
      <alignment/>
    </xf>
    <xf numFmtId="0" fontId="25" fillId="0" borderId="34" xfId="0" applyFont="1" applyBorder="1" applyAlignment="1">
      <alignment horizontal="center"/>
    </xf>
    <xf numFmtId="0" fontId="25" fillId="0" borderId="19" xfId="57" applyFont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25" fillId="0" borderId="34" xfId="0" applyFont="1" applyBorder="1" applyAlignment="1" applyProtection="1">
      <alignment horizontal="left" wrapText="1"/>
      <protection locked="0"/>
    </xf>
    <xf numFmtId="0" fontId="25" fillId="0" borderId="15" xfId="0" applyFont="1" applyBorder="1" applyAlignment="1" applyProtection="1">
      <alignment horizontal="center" wrapText="1"/>
      <protection locked="0"/>
    </xf>
    <xf numFmtId="0" fontId="25" fillId="0" borderId="34" xfId="0" applyFont="1" applyBorder="1" applyAlignment="1" applyProtection="1">
      <alignment horizontal="center" wrapText="1"/>
      <protection locked="0"/>
    </xf>
    <xf numFmtId="0" fontId="25" fillId="0" borderId="26" xfId="0" applyFont="1" applyBorder="1" applyAlignment="1" applyProtection="1">
      <alignment horizontal="center" wrapText="1"/>
      <protection locked="0"/>
    </xf>
    <xf numFmtId="0" fontId="25" fillId="0" borderId="25" xfId="0" applyFont="1" applyBorder="1" applyAlignment="1" applyProtection="1">
      <alignment horizontal="left" wrapText="1"/>
      <protection locked="0"/>
    </xf>
    <xf numFmtId="0" fontId="25" fillId="0" borderId="35" xfId="57" applyFont="1" applyBorder="1" applyAlignment="1">
      <alignment horizontal="center" vertical="center"/>
      <protection/>
    </xf>
    <xf numFmtId="0" fontId="27" fillId="0" borderId="36" xfId="57" applyFont="1" applyBorder="1" applyAlignment="1">
      <alignment horizontal="center" vertical="center"/>
      <protection/>
    </xf>
    <xf numFmtId="0" fontId="27" fillId="0" borderId="37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wrapText="1"/>
      <protection locked="0"/>
    </xf>
    <xf numFmtId="14" fontId="27" fillId="0" borderId="36" xfId="0" applyNumberFormat="1" applyFont="1" applyBorder="1" applyAlignment="1" applyProtection="1">
      <alignment horizontal="center" wrapText="1"/>
      <protection locked="0"/>
    </xf>
    <xf numFmtId="0" fontId="25" fillId="0" borderId="18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29" fillId="0" borderId="23" xfId="0" applyFont="1" applyBorder="1" applyAlignment="1" applyProtection="1">
      <alignment horizontal="center"/>
      <protection locked="0"/>
    </xf>
    <xf numFmtId="0" fontId="29" fillId="0" borderId="23" xfId="0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center"/>
      <protection locked="0"/>
    </xf>
    <xf numFmtId="0" fontId="25" fillId="0" borderId="12" xfId="0" applyFont="1" applyBorder="1" applyAlignment="1" applyProtection="1">
      <alignment horizontal="center" wrapText="1"/>
      <protection locked="0"/>
    </xf>
    <xf numFmtId="0" fontId="25" fillId="0" borderId="13" xfId="0" applyFont="1" applyBorder="1" applyAlignment="1" applyProtection="1">
      <alignment horizontal="center" wrapText="1"/>
      <protection locked="0"/>
    </xf>
    <xf numFmtId="0" fontId="25" fillId="0" borderId="14" xfId="0" applyFont="1" applyBorder="1" applyAlignment="1" applyProtection="1">
      <alignment horizontal="center" wrapText="1"/>
      <protection locked="0"/>
    </xf>
    <xf numFmtId="0" fontId="27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/>
    </xf>
    <xf numFmtId="49" fontId="27" fillId="34" borderId="15" xfId="0" applyNumberFormat="1" applyFont="1" applyFill="1" applyBorder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49" fontId="7" fillId="34" borderId="15" xfId="0" applyNumberFormat="1" applyFont="1" applyFill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5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177" fontId="27" fillId="34" borderId="21" xfId="0" applyNumberFormat="1" applyFont="1" applyFill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7" fillId="0" borderId="17" xfId="0" applyFont="1" applyBorder="1" applyAlignment="1">
      <alignment horizontal="center" wrapText="1"/>
    </xf>
    <xf numFmtId="0" fontId="30" fillId="0" borderId="12" xfId="0" applyFont="1" applyBorder="1" applyAlignment="1">
      <alignment/>
    </xf>
    <xf numFmtId="0" fontId="30" fillId="0" borderId="13" xfId="0" applyFont="1" applyBorder="1" applyAlignment="1" applyProtection="1">
      <alignment horizontal="center" readingOrder="1"/>
      <protection locked="0"/>
    </xf>
    <xf numFmtId="0" fontId="30" fillId="0" borderId="13" xfId="0" applyFont="1" applyBorder="1" applyAlignment="1" applyProtection="1">
      <alignment horizontal="center" readingOrder="1"/>
      <protection locked="0"/>
    </xf>
    <xf numFmtId="0" fontId="2" fillId="0" borderId="0" xfId="0" applyFont="1" applyAlignment="1">
      <alignment horizontal="center"/>
    </xf>
    <xf numFmtId="0" fontId="0" fillId="0" borderId="23" xfId="0" applyFill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170" fontId="0" fillId="0" borderId="16" xfId="0" applyNumberFormat="1" applyFont="1" applyBorder="1" applyAlignment="1">
      <alignment horizontal="center" vertical="center"/>
    </xf>
    <xf numFmtId="170" fontId="0" fillId="0" borderId="2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4" fontId="4" fillId="0" borderId="38" xfId="0" applyNumberFormat="1" applyFont="1" applyFill="1" applyBorder="1" applyAlignment="1">
      <alignment horizontal="center" vertical="center" wrapText="1"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5" fontId="2" fillId="0" borderId="23" xfId="0" applyNumberFormat="1" applyFont="1" applyBorder="1" applyAlignment="1">
      <alignment horizontal="left" vertical="center" shrinkToFit="1"/>
    </xf>
    <xf numFmtId="175" fontId="0" fillId="0" borderId="23" xfId="0" applyNumberFormat="1" applyBorder="1" applyAlignment="1">
      <alignment horizontal="left" vertical="center"/>
    </xf>
    <xf numFmtId="175" fontId="0" fillId="0" borderId="40" xfId="0" applyNumberFormat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4" fontId="24" fillId="0" borderId="38" xfId="0" applyNumberFormat="1" applyFont="1" applyFill="1" applyBorder="1" applyAlignment="1">
      <alignment horizontal="center" vertical="center"/>
    </xf>
    <xf numFmtId="14" fontId="24" fillId="0" borderId="39" xfId="0" applyNumberFormat="1" applyFont="1" applyFill="1" applyBorder="1" applyAlignment="1">
      <alignment horizontal="center" vertical="center"/>
    </xf>
    <xf numFmtId="14" fontId="24" fillId="0" borderId="24" xfId="0" applyNumberFormat="1" applyFont="1" applyFill="1" applyBorder="1" applyAlignment="1">
      <alignment horizontal="center" vertical="center"/>
    </xf>
    <xf numFmtId="14" fontId="7" fillId="0" borderId="38" xfId="0" applyNumberFormat="1" applyFont="1" applyFill="1" applyBorder="1" applyAlignment="1">
      <alignment horizontal="center" vertical="center"/>
    </xf>
    <xf numFmtId="14" fontId="7" fillId="0" borderId="39" xfId="0" applyNumberFormat="1" applyFont="1" applyFill="1" applyBorder="1" applyAlignment="1">
      <alignment horizontal="center" vertical="center"/>
    </xf>
    <xf numFmtId="14" fontId="7" fillId="0" borderId="24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wrapText="1"/>
    </xf>
    <xf numFmtId="0" fontId="0" fillId="0" borderId="11" xfId="0" applyBorder="1" applyAlignment="1">
      <alignment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0" fillId="0" borderId="37" xfId="0" applyBorder="1" applyAlignment="1">
      <alignment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38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33" borderId="21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8" xfId="0" applyFill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21" xfId="0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0" fillId="0" borderId="56" xfId="0" applyBorder="1" applyAlignment="1">
      <alignment/>
    </xf>
    <xf numFmtId="0" fontId="0" fillId="0" borderId="13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3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57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0" fillId="0" borderId="38" xfId="0" applyFill="1" applyBorder="1" applyAlignment="1">
      <alignment horizontal="left" vertical="center"/>
    </xf>
    <xf numFmtId="0" fontId="0" fillId="0" borderId="21" xfId="0" applyFill="1" applyBorder="1" applyAlignment="1">
      <alignment horizontal="center"/>
    </xf>
    <xf numFmtId="0" fontId="4" fillId="0" borderId="58" xfId="0" applyFont="1" applyBorder="1" applyAlignment="1">
      <alignment vertical="center" wrapText="1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HH Referrals &amp; Disposi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60" zoomScaleNormal="60" zoomScalePageLayoutView="0" workbookViewId="0" topLeftCell="A1">
      <selection activeCell="A5" sqref="A5:IV24"/>
    </sheetView>
  </sheetViews>
  <sheetFormatPr defaultColWidth="9.140625" defaultRowHeight="27.75" customHeight="1"/>
  <cols>
    <col min="1" max="1" width="28.28125" style="2" customWidth="1"/>
    <col min="2" max="3" width="13.7109375" style="18" customWidth="1"/>
    <col min="4" max="4" width="13.28125" style="2" customWidth="1"/>
    <col min="5" max="5" width="9.421875" style="2" customWidth="1"/>
    <col min="6" max="6" width="14.8515625" style="2" customWidth="1"/>
    <col min="7" max="7" width="17.421875" style="2" customWidth="1"/>
    <col min="8" max="10" width="12.8515625" style="8" customWidth="1"/>
    <col min="11" max="11" width="14.28125" style="8" customWidth="1"/>
    <col min="12" max="12" width="14.8515625" style="8" customWidth="1"/>
    <col min="13" max="13" width="15.7109375" style="2" customWidth="1"/>
    <col min="14" max="14" width="21.00390625" style="2" customWidth="1"/>
    <col min="15" max="16384" width="9.140625" style="2" customWidth="1"/>
  </cols>
  <sheetData>
    <row r="1" spans="1:7" ht="51" customHeight="1">
      <c r="A1" s="246" t="s">
        <v>98</v>
      </c>
      <c r="B1" s="246"/>
      <c r="C1" s="246"/>
      <c r="D1" s="247"/>
      <c r="E1" s="56"/>
      <c r="F1" s="126"/>
      <c r="G1" s="107"/>
    </row>
    <row r="2" spans="1:6" ht="51" customHeight="1">
      <c r="A2" s="57" t="s">
        <v>154</v>
      </c>
      <c r="B2" s="250" t="s">
        <v>191</v>
      </c>
      <c r="C2" s="251"/>
      <c r="D2" s="252"/>
      <c r="E2" s="56"/>
      <c r="F2" s="91"/>
    </row>
    <row r="3" spans="1:14" s="1" customFormat="1" ht="42.75" customHeight="1">
      <c r="A3" s="4" t="s">
        <v>2</v>
      </c>
      <c r="B3" s="22" t="s">
        <v>151</v>
      </c>
      <c r="C3" s="4" t="s">
        <v>90</v>
      </c>
      <c r="D3" s="59" t="s">
        <v>89</v>
      </c>
      <c r="E3" s="59" t="s">
        <v>91</v>
      </c>
      <c r="F3" s="4" t="s">
        <v>6</v>
      </c>
      <c r="G3" s="4" t="s">
        <v>7</v>
      </c>
      <c r="H3" s="81" t="s">
        <v>152</v>
      </c>
      <c r="I3" s="81" t="s">
        <v>152</v>
      </c>
      <c r="J3" s="81" t="s">
        <v>153</v>
      </c>
      <c r="K3" s="248" t="s">
        <v>88</v>
      </c>
      <c r="L3" s="248" t="s">
        <v>93</v>
      </c>
      <c r="M3" s="82" t="s">
        <v>9</v>
      </c>
      <c r="N3" s="4" t="s">
        <v>8</v>
      </c>
    </row>
    <row r="4" spans="1:14" ht="30" customHeight="1">
      <c r="A4" s="4" t="s">
        <v>3</v>
      </c>
      <c r="B4" s="58" t="s">
        <v>10</v>
      </c>
      <c r="C4" s="19" t="s">
        <v>5</v>
      </c>
      <c r="D4" s="22" t="s">
        <v>5</v>
      </c>
      <c r="E4" s="59" t="s">
        <v>92</v>
      </c>
      <c r="F4" s="4" t="s">
        <v>1</v>
      </c>
      <c r="G4" s="4" t="s">
        <v>0</v>
      </c>
      <c r="H4" s="20">
        <v>1</v>
      </c>
      <c r="I4" s="20">
        <v>2</v>
      </c>
      <c r="J4" s="20">
        <v>3</v>
      </c>
      <c r="K4" s="249"/>
      <c r="L4" s="249"/>
      <c r="M4" s="21" t="s">
        <v>4</v>
      </c>
      <c r="N4" s="4" t="s">
        <v>0</v>
      </c>
    </row>
    <row r="5" spans="1:14" s="29" customFormat="1" ht="76.5" customHeight="1">
      <c r="A5" s="79"/>
      <c r="B5" s="79"/>
      <c r="C5" s="79"/>
      <c r="D5" s="79"/>
      <c r="E5" s="79"/>
      <c r="F5" s="55"/>
      <c r="G5" s="54"/>
      <c r="H5" s="54"/>
      <c r="I5" s="54"/>
      <c r="J5" s="54"/>
      <c r="K5" s="54"/>
      <c r="L5" s="55"/>
      <c r="M5" s="55"/>
      <c r="N5" s="54"/>
    </row>
    <row r="6" spans="1:15" ht="76.5" customHeight="1">
      <c r="A6" s="79"/>
      <c r="B6" s="79"/>
      <c r="C6" s="79"/>
      <c r="D6" s="79"/>
      <c r="E6" s="79"/>
      <c r="F6" s="240"/>
      <c r="G6" s="79"/>
      <c r="H6" s="54"/>
      <c r="I6" s="54"/>
      <c r="J6" s="54"/>
      <c r="K6" s="54"/>
      <c r="L6" s="55"/>
      <c r="M6" s="55"/>
      <c r="N6" s="79"/>
      <c r="O6" s="137"/>
    </row>
    <row r="7" spans="1:14" ht="76.5" customHeight="1">
      <c r="A7" s="79"/>
      <c r="B7" s="79"/>
      <c r="C7" s="79"/>
      <c r="D7" s="79"/>
      <c r="E7" s="79"/>
      <c r="F7" s="55"/>
      <c r="G7" s="54"/>
      <c r="H7" s="54"/>
      <c r="I7" s="54"/>
      <c r="J7" s="54"/>
      <c r="K7" s="54"/>
      <c r="L7" s="55"/>
      <c r="M7" s="55"/>
      <c r="N7" s="54"/>
    </row>
    <row r="8" spans="1:15" ht="76.5" customHeight="1">
      <c r="A8" s="79"/>
      <c r="B8" s="79"/>
      <c r="C8" s="79"/>
      <c r="D8" s="79"/>
      <c r="E8" s="79"/>
      <c r="F8" s="55"/>
      <c r="G8" s="54"/>
      <c r="H8" s="54"/>
      <c r="I8" s="54"/>
      <c r="J8" s="54"/>
      <c r="K8" s="54"/>
      <c r="L8" s="54"/>
      <c r="M8" s="80"/>
      <c r="N8" s="54"/>
      <c r="O8" s="137"/>
    </row>
    <row r="9" spans="1:14" ht="75.75" customHeight="1">
      <c r="A9" s="79"/>
      <c r="B9" s="79"/>
      <c r="C9" s="79"/>
      <c r="D9" s="79"/>
      <c r="E9" s="79"/>
      <c r="F9" s="240"/>
      <c r="G9" s="79"/>
      <c r="H9" s="54"/>
      <c r="I9" s="54"/>
      <c r="J9" s="54"/>
      <c r="K9" s="54"/>
      <c r="L9" s="55"/>
      <c r="M9" s="55"/>
      <c r="N9" s="79"/>
    </row>
    <row r="10" spans="1:14" ht="75.75" customHeight="1">
      <c r="A10" s="79"/>
      <c r="B10" s="79"/>
      <c r="C10" s="79"/>
      <c r="D10" s="79"/>
      <c r="E10" s="79"/>
      <c r="F10" s="240"/>
      <c r="G10" s="79"/>
      <c r="H10" s="54"/>
      <c r="I10" s="54"/>
      <c r="J10" s="54"/>
      <c r="K10" s="54"/>
      <c r="L10" s="55"/>
      <c r="M10" s="55"/>
      <c r="N10" s="79"/>
    </row>
    <row r="11" spans="1:14" s="29" customFormat="1" ht="76.5" customHeight="1">
      <c r="A11" s="79"/>
      <c r="B11" s="79"/>
      <c r="C11" s="79"/>
      <c r="D11" s="79"/>
      <c r="E11" s="79"/>
      <c r="F11" s="55"/>
      <c r="G11" s="54"/>
      <c r="H11" s="54"/>
      <c r="I11" s="54"/>
      <c r="J11" s="54"/>
      <c r="K11" s="54"/>
      <c r="L11" s="55"/>
      <c r="M11" s="80"/>
      <c r="N11" s="54"/>
    </row>
    <row r="12" spans="1:14" ht="76.5" customHeight="1">
      <c r="A12" s="79"/>
      <c r="B12" s="79"/>
      <c r="C12" s="79"/>
      <c r="D12" s="79"/>
      <c r="E12" s="79"/>
      <c r="F12" s="55"/>
      <c r="G12" s="54"/>
      <c r="H12" s="54"/>
      <c r="I12" s="54"/>
      <c r="J12" s="54"/>
      <c r="K12" s="54"/>
      <c r="L12" s="55"/>
      <c r="M12" s="55"/>
      <c r="N12" s="54"/>
    </row>
    <row r="13" spans="1:14" ht="76.5" customHeight="1">
      <c r="A13" s="79"/>
      <c r="B13" s="79"/>
      <c r="C13" s="79"/>
      <c r="D13" s="79"/>
      <c r="E13" s="79"/>
      <c r="F13" s="55"/>
      <c r="G13" s="54"/>
      <c r="H13" s="54"/>
      <c r="I13" s="54"/>
      <c r="J13" s="54"/>
      <c r="K13" s="54"/>
      <c r="L13" s="55"/>
      <c r="M13" s="80"/>
      <c r="N13" s="54"/>
    </row>
    <row r="14" spans="1:14" ht="76.5" customHeight="1">
      <c r="A14" s="79"/>
      <c r="B14" s="79"/>
      <c r="C14" s="79"/>
      <c r="D14" s="79"/>
      <c r="E14" s="79"/>
      <c r="F14" s="55"/>
      <c r="G14" s="54"/>
      <c r="H14" s="54"/>
      <c r="I14" s="54"/>
      <c r="J14" s="54"/>
      <c r="K14" s="54"/>
      <c r="L14" s="55"/>
      <c r="M14" s="55"/>
      <c r="N14" s="54"/>
    </row>
    <row r="15" spans="1:14" ht="89.25" customHeight="1">
      <c r="A15" s="79"/>
      <c r="B15" s="79"/>
      <c r="C15" s="79"/>
      <c r="D15" s="79"/>
      <c r="E15" s="79"/>
      <c r="F15" s="240"/>
      <c r="G15" s="79"/>
      <c r="H15" s="54"/>
      <c r="I15" s="54"/>
      <c r="J15" s="54"/>
      <c r="K15" s="54"/>
      <c r="L15" s="55"/>
      <c r="M15" s="55"/>
      <c r="N15" s="79"/>
    </row>
    <row r="16" spans="1:14" ht="59.25" customHeight="1">
      <c r="A16" s="79"/>
      <c r="B16" s="79"/>
      <c r="C16" s="79"/>
      <c r="D16" s="79"/>
      <c r="E16" s="79"/>
      <c r="F16" s="55"/>
      <c r="G16" s="54"/>
      <c r="H16" s="54"/>
      <c r="I16" s="54"/>
      <c r="J16" s="54"/>
      <c r="K16" s="54"/>
      <c r="L16" s="55"/>
      <c r="M16" s="80"/>
      <c r="N16" s="54"/>
    </row>
    <row r="17" spans="1:14" ht="75" customHeight="1">
      <c r="A17" s="79"/>
      <c r="B17" s="79"/>
      <c r="C17" s="79"/>
      <c r="D17" s="79"/>
      <c r="E17" s="79"/>
      <c r="F17" s="240"/>
      <c r="G17" s="79"/>
      <c r="H17" s="54"/>
      <c r="I17" s="54"/>
      <c r="J17" s="54"/>
      <c r="K17" s="54"/>
      <c r="L17" s="55"/>
      <c r="M17" s="55"/>
      <c r="N17" s="79"/>
    </row>
    <row r="18" spans="1:14" ht="63.75" customHeight="1">
      <c r="A18" s="79"/>
      <c r="B18" s="79"/>
      <c r="C18" s="79"/>
      <c r="D18" s="79"/>
      <c r="E18" s="79"/>
      <c r="F18" s="55"/>
      <c r="G18" s="54"/>
      <c r="H18" s="54"/>
      <c r="I18" s="54"/>
      <c r="J18" s="54"/>
      <c r="K18" s="54"/>
      <c r="L18" s="55"/>
      <c r="M18" s="80"/>
      <c r="N18" s="54"/>
    </row>
    <row r="19" spans="1:14" ht="75" customHeight="1">
      <c r="A19" s="79"/>
      <c r="B19" s="79"/>
      <c r="C19" s="79"/>
      <c r="D19" s="79"/>
      <c r="E19" s="79"/>
      <c r="F19" s="55"/>
      <c r="G19" s="54"/>
      <c r="H19" s="54"/>
      <c r="I19" s="54"/>
      <c r="J19" s="54"/>
      <c r="K19" s="54"/>
      <c r="L19" s="55"/>
      <c r="M19" s="80"/>
      <c r="N19" s="54"/>
    </row>
    <row r="20" spans="1:14" ht="27.75" customHeight="1">
      <c r="A20" s="79"/>
      <c r="B20" s="79"/>
      <c r="C20" s="79"/>
      <c r="D20" s="79"/>
      <c r="E20" s="79"/>
      <c r="F20" s="55"/>
      <c r="G20" s="54"/>
      <c r="H20" s="54"/>
      <c r="I20" s="54"/>
      <c r="J20" s="54"/>
      <c r="K20" s="54"/>
      <c r="L20" s="55"/>
      <c r="M20" s="80"/>
      <c r="N20" s="54"/>
    </row>
    <row r="21" spans="1:14" ht="27.75" customHeight="1">
      <c r="A21" s="79"/>
      <c r="B21" s="79"/>
      <c r="C21" s="79"/>
      <c r="D21" s="79"/>
      <c r="E21" s="79"/>
      <c r="F21" s="55"/>
      <c r="G21" s="54"/>
      <c r="H21" s="54"/>
      <c r="I21" s="54"/>
      <c r="J21" s="54"/>
      <c r="K21" s="54"/>
      <c r="L21" s="55"/>
      <c r="M21" s="80"/>
      <c r="N21" s="54"/>
    </row>
    <row r="22" spans="1:14" ht="27.75" customHeight="1">
      <c r="A22" s="243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5"/>
    </row>
    <row r="23" spans="1:14" ht="69" customHeight="1">
      <c r="A23" s="79"/>
      <c r="B23" s="79"/>
      <c r="C23" s="79"/>
      <c r="D23" s="79"/>
      <c r="E23" s="80"/>
      <c r="F23" s="80"/>
      <c r="G23" s="79"/>
      <c r="H23" s="54"/>
      <c r="I23" s="54"/>
      <c r="J23" s="54"/>
      <c r="K23" s="54"/>
      <c r="L23" s="55"/>
      <c r="M23" s="55"/>
      <c r="N23" s="79"/>
    </row>
    <row r="24" spans="1:14" ht="27.75" customHeight="1">
      <c r="A24" s="79"/>
      <c r="B24" s="79"/>
      <c r="C24" s="79"/>
      <c r="D24" s="79"/>
      <c r="E24" s="79"/>
      <c r="F24" s="80"/>
      <c r="G24" s="79"/>
      <c r="H24" s="54"/>
      <c r="I24" s="54"/>
      <c r="J24" s="54"/>
      <c r="K24" s="54"/>
      <c r="L24" s="79"/>
      <c r="M24" s="55"/>
      <c r="N24" s="54"/>
    </row>
  </sheetData>
  <sheetProtection/>
  <mergeCells count="5">
    <mergeCell ref="A22:N22"/>
    <mergeCell ref="A1:D1"/>
    <mergeCell ref="K3:K4"/>
    <mergeCell ref="L3:L4"/>
    <mergeCell ref="B2:D2"/>
  </mergeCells>
  <printOptions gridLines="1" horizontalCentered="1" verticalCentered="1"/>
  <pageMargins left="0" right="0" top="1" bottom="1" header="0.5" footer="0.5"/>
  <pageSetup horizontalDpi="600" verticalDpi="600" orientation="landscape" scale="60" r:id="rId1"/>
  <headerFooter alignWithMargins="0">
    <oddHeader>&amp;LAttachment T&amp;C&amp;"Arial,Bold"&amp;12&amp;A jReporting</oddHeader>
    <oddFooter xml:space="preserve">&amp;L&amp;8Distributed to:  G. Midy, Judy Schuur&amp;C&amp;14SIGNATURE: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75" zoomScaleNormal="75" zoomScalePageLayoutView="0" workbookViewId="0" topLeftCell="A1">
      <selection activeCell="I17" sqref="I17"/>
    </sheetView>
  </sheetViews>
  <sheetFormatPr defaultColWidth="9.140625" defaultRowHeight="12.75"/>
  <cols>
    <col min="1" max="1" width="41.00390625" style="0" customWidth="1"/>
    <col min="2" max="2" width="6.7109375" style="0" customWidth="1"/>
    <col min="3" max="3" width="5.8515625" style="0" customWidth="1"/>
    <col min="4" max="4" width="7.00390625" style="0" customWidth="1"/>
    <col min="5" max="5" width="6.8515625" style="0" customWidth="1"/>
    <col min="6" max="6" width="6.57421875" style="0" customWidth="1"/>
    <col min="7" max="8" width="7.28125" style="0" customWidth="1"/>
    <col min="9" max="9" width="7.00390625" style="0" customWidth="1"/>
    <col min="12" max="12" width="7.28125" style="0" customWidth="1"/>
    <col min="13" max="13" width="11.00390625" style="0" customWidth="1"/>
  </cols>
  <sheetData>
    <row r="1" spans="1:3" ht="24" customHeight="1">
      <c r="A1" s="11" t="s">
        <v>100</v>
      </c>
      <c r="B1" s="11"/>
      <c r="C1" s="11"/>
    </row>
    <row r="2" spans="1:10" ht="24" customHeight="1">
      <c r="A2" s="11" t="s">
        <v>189</v>
      </c>
      <c r="B2" s="126"/>
      <c r="C2" s="126"/>
      <c r="D2" s="12"/>
      <c r="J2" s="107"/>
    </row>
    <row r="3" spans="1:4" ht="24" customHeight="1">
      <c r="A3" s="37" t="s">
        <v>154</v>
      </c>
      <c r="B3" s="25"/>
      <c r="C3" s="25"/>
      <c r="D3" s="25"/>
    </row>
    <row r="4" spans="1:13" ht="15" customHeight="1">
      <c r="A4" s="83" t="s">
        <v>148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97</v>
      </c>
      <c r="I4" s="4" t="s">
        <v>19</v>
      </c>
      <c r="J4" s="4" t="s">
        <v>20</v>
      </c>
      <c r="K4" s="4" t="s">
        <v>21</v>
      </c>
      <c r="L4" s="4" t="s">
        <v>22</v>
      </c>
      <c r="M4" s="4" t="s">
        <v>23</v>
      </c>
    </row>
    <row r="5" spans="1:13" ht="30" customHeight="1">
      <c r="A5" s="62" t="s">
        <v>31</v>
      </c>
      <c r="B5" s="15">
        <v>2</v>
      </c>
      <c r="C5" s="15">
        <v>0</v>
      </c>
      <c r="D5" s="15">
        <v>0</v>
      </c>
      <c r="E5" s="15">
        <v>0</v>
      </c>
      <c r="F5" s="15">
        <v>0</v>
      </c>
      <c r="G5" s="15">
        <v>30</v>
      </c>
      <c r="H5" s="15">
        <v>0</v>
      </c>
      <c r="I5" s="15">
        <v>1</v>
      </c>
      <c r="J5" s="15">
        <v>0</v>
      </c>
      <c r="K5" s="15">
        <v>0</v>
      </c>
      <c r="L5" s="15">
        <v>1</v>
      </c>
      <c r="M5" s="5">
        <f aca="true" t="shared" si="0" ref="M5:M21">SUM(B5:L5)</f>
        <v>34</v>
      </c>
    </row>
    <row r="6" spans="1:13" s="16" customFormat="1" ht="30" customHeight="1">
      <c r="A6" s="64" t="s">
        <v>43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2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78">
        <f t="shared" si="0"/>
        <v>2</v>
      </c>
    </row>
    <row r="7" spans="1:13" ht="30" customHeight="1">
      <c r="A7" s="62" t="s">
        <v>58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30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5">
        <f t="shared" si="0"/>
        <v>30</v>
      </c>
    </row>
    <row r="8" spans="1:13" ht="30" customHeight="1">
      <c r="A8" s="62" t="s">
        <v>59</v>
      </c>
      <c r="B8" s="15">
        <v>2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1</v>
      </c>
      <c r="J8" s="15">
        <v>0</v>
      </c>
      <c r="K8" s="15">
        <v>0</v>
      </c>
      <c r="L8" s="15">
        <v>1</v>
      </c>
      <c r="M8" s="5">
        <f t="shared" si="0"/>
        <v>4</v>
      </c>
    </row>
    <row r="9" spans="1:13" s="23" customFormat="1" ht="30" customHeight="1">
      <c r="A9" s="64" t="s">
        <v>105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f t="shared" si="0"/>
        <v>0</v>
      </c>
    </row>
    <row r="10" spans="1:13" s="23" customFormat="1" ht="36" customHeight="1">
      <c r="A10" s="64" t="s">
        <v>35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2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f t="shared" si="0"/>
        <v>2</v>
      </c>
    </row>
    <row r="11" spans="1:15" ht="30" customHeight="1">
      <c r="A11" s="62" t="s">
        <v>32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O11" s="112"/>
    </row>
    <row r="12" spans="1:19" ht="30" customHeight="1">
      <c r="A12" s="62" t="s">
        <v>33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O12" s="112"/>
      <c r="S12" t="s">
        <v>149</v>
      </c>
    </row>
    <row r="13" spans="1:13" ht="30" customHeight="1">
      <c r="A13" s="62" t="s">
        <v>34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3" ht="30" customHeight="1">
      <c r="A14" s="62" t="s">
        <v>36</v>
      </c>
      <c r="B14" s="15">
        <v>0</v>
      </c>
      <c r="C14" s="15">
        <v>0</v>
      </c>
      <c r="D14" s="15">
        <v>0</v>
      </c>
      <c r="E14" s="15">
        <v>2</v>
      </c>
      <c r="F14" s="15">
        <v>0</v>
      </c>
      <c r="G14" s="15">
        <v>22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5">
        <f t="shared" si="0"/>
        <v>25</v>
      </c>
    </row>
    <row r="15" spans="1:13" ht="30" customHeight="1">
      <c r="A15" s="62" t="s">
        <v>37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5">
        <f t="shared" si="0"/>
        <v>0</v>
      </c>
    </row>
    <row r="16" spans="1:13" ht="30" customHeight="1">
      <c r="A16" s="62" t="s">
        <v>38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5">
        <f t="shared" si="0"/>
        <v>0</v>
      </c>
    </row>
    <row r="17" spans="1:13" ht="30" customHeight="1">
      <c r="A17" s="62" t="s">
        <v>39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5">
        <f t="shared" si="0"/>
        <v>0</v>
      </c>
    </row>
    <row r="18" spans="1:13" ht="30" customHeight="1">
      <c r="A18" s="62" t="s">
        <v>40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11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5">
        <f t="shared" si="0"/>
        <v>12</v>
      </c>
    </row>
    <row r="19" spans="1:13" ht="30" customHeight="1">
      <c r="A19" s="62" t="s">
        <v>41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5">
        <f t="shared" si="0"/>
        <v>0</v>
      </c>
    </row>
    <row r="20" spans="1:13" ht="35.25" customHeight="1">
      <c r="A20" s="62" t="s">
        <v>42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5">
        <f t="shared" si="0"/>
        <v>0</v>
      </c>
    </row>
    <row r="21" spans="1:13" ht="35.25" customHeight="1">
      <c r="A21" s="62" t="s">
        <v>126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5">
        <f t="shared" si="0"/>
        <v>0</v>
      </c>
    </row>
    <row r="22" ht="13.5" thickBot="1"/>
    <row r="23" spans="1:13" ht="19.5" customHeight="1">
      <c r="A23" s="141" t="s">
        <v>180</v>
      </c>
      <c r="B23" s="259" t="s">
        <v>181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60"/>
      <c r="M23" s="261"/>
    </row>
    <row r="24" spans="1:13" ht="15" customHeight="1">
      <c r="A24" s="140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62"/>
    </row>
    <row r="25" spans="1:13" ht="15" customHeight="1">
      <c r="A25" s="140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4"/>
    </row>
    <row r="26" spans="1:13" ht="15" customHeight="1">
      <c r="A26" s="138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4"/>
    </row>
    <row r="27" spans="1:13" ht="12.75">
      <c r="A27" s="138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4"/>
      <c r="M27" s="255"/>
    </row>
    <row r="28" spans="1:13" ht="12.75">
      <c r="A28" s="138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4"/>
      <c r="M28" s="255"/>
    </row>
    <row r="29" spans="1:13" ht="12.75">
      <c r="A29" s="138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4"/>
      <c r="M29" s="255"/>
    </row>
    <row r="30" spans="1:13" ht="12.75">
      <c r="A30" s="138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4"/>
      <c r="M30" s="255"/>
    </row>
    <row r="31" spans="1:13" ht="12.75">
      <c r="A31" s="138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4"/>
      <c r="M31" s="255"/>
    </row>
    <row r="32" spans="1:13" ht="12.75">
      <c r="A32" s="138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4"/>
      <c r="M32" s="255"/>
    </row>
    <row r="33" spans="1:13" ht="12.75">
      <c r="A33" s="138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4"/>
      <c r="M33" s="255"/>
    </row>
    <row r="34" spans="1:13" ht="12.75">
      <c r="A34" s="138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4"/>
      <c r="M34" s="255"/>
    </row>
    <row r="35" spans="1:13" ht="12.75">
      <c r="A35" s="138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4"/>
      <c r="M35" s="255"/>
    </row>
    <row r="36" spans="1:13" ht="12.75">
      <c r="A36" s="138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4"/>
      <c r="M36" s="255"/>
    </row>
    <row r="37" spans="1:13" ht="12.75">
      <c r="A37" s="138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4"/>
      <c r="M37" s="255"/>
    </row>
    <row r="38" spans="1:13" ht="12.75">
      <c r="A38" s="138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4"/>
      <c r="M38" s="255"/>
    </row>
    <row r="39" spans="1:13" ht="12.75">
      <c r="A39" s="138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4"/>
      <c r="M39" s="255"/>
    </row>
    <row r="40" spans="1:13" ht="12.75">
      <c r="A40" s="138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4"/>
      <c r="M40" s="255"/>
    </row>
    <row r="41" spans="1:13" ht="12.75">
      <c r="A41" s="138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4"/>
      <c r="M41" s="255"/>
    </row>
    <row r="42" spans="1:13" ht="12.75">
      <c r="A42" s="138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4"/>
      <c r="M42" s="255"/>
    </row>
    <row r="43" spans="1:13" ht="12.75">
      <c r="A43" s="138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4"/>
      <c r="M43" s="255"/>
    </row>
    <row r="44" spans="1:13" ht="12.75">
      <c r="A44" s="138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4"/>
      <c r="M44" s="255"/>
    </row>
    <row r="45" spans="1:13" ht="13.5" thickBot="1">
      <c r="A45" s="139"/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7"/>
      <c r="M45" s="258"/>
    </row>
  </sheetData>
  <sheetProtection/>
  <mergeCells count="23">
    <mergeCell ref="B43:M43"/>
    <mergeCell ref="B44:M44"/>
    <mergeCell ref="B45:M45"/>
    <mergeCell ref="B23:M23"/>
    <mergeCell ref="B24:M24"/>
    <mergeCell ref="B25:M25"/>
    <mergeCell ref="B40:M40"/>
    <mergeCell ref="B26:M26"/>
    <mergeCell ref="B27:M27"/>
    <mergeCell ref="B28:M28"/>
    <mergeCell ref="B39:M39"/>
    <mergeCell ref="B41:M41"/>
    <mergeCell ref="B42:M42"/>
    <mergeCell ref="B35:M35"/>
    <mergeCell ref="B36:M36"/>
    <mergeCell ref="B37:M37"/>
    <mergeCell ref="B38:M38"/>
    <mergeCell ref="B33:M33"/>
    <mergeCell ref="B34:M34"/>
    <mergeCell ref="B30:M30"/>
    <mergeCell ref="B29:M29"/>
    <mergeCell ref="B31:M31"/>
    <mergeCell ref="B32:M32"/>
  </mergeCells>
  <printOptions/>
  <pageMargins left="0.76" right="0.38" top="0.41" bottom="0.67" header="0.2" footer="0.38"/>
  <pageSetup fitToHeight="1" fitToWidth="1" horizontalDpi="600" verticalDpi="600" orientation="landscape" scale="88" r:id="rId1"/>
  <headerFooter alignWithMargins="0">
    <oddHeader>&amp;LAttachment U&amp;C&amp;A Reporting</oddHeader>
    <oddFooter xml:space="preserve">&amp;LDistributed to:  G. Midy, Judy Schuur&amp;C&amp;14SIGNATURE: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30"/>
  <sheetViews>
    <sheetView zoomScale="70" zoomScaleNormal="70" zoomScalePageLayoutView="0" workbookViewId="0" topLeftCell="A1">
      <selection activeCell="A57" sqref="A57:IV125"/>
    </sheetView>
  </sheetViews>
  <sheetFormatPr defaultColWidth="9.140625" defaultRowHeight="12.75"/>
  <cols>
    <col min="1" max="1" width="44.8515625" style="0" customWidth="1"/>
    <col min="2" max="13" width="7.7109375" style="0" customWidth="1"/>
  </cols>
  <sheetData>
    <row r="1" spans="1:5" ht="21" customHeight="1">
      <c r="A1" s="9" t="s">
        <v>99</v>
      </c>
      <c r="B1" s="11"/>
      <c r="C1" s="11"/>
      <c r="D1" s="96"/>
      <c r="E1" s="11"/>
    </row>
    <row r="2" spans="1:5" ht="21" customHeight="1">
      <c r="A2" s="9" t="s">
        <v>188</v>
      </c>
      <c r="B2" s="9"/>
      <c r="C2" s="126"/>
      <c r="D2" s="9"/>
      <c r="E2" s="9"/>
    </row>
    <row r="3" spans="1:5" ht="20.25" customHeight="1" thickBot="1">
      <c r="A3" s="9" t="s">
        <v>155</v>
      </c>
      <c r="B3" s="9"/>
      <c r="C3" s="9"/>
      <c r="D3" s="9"/>
      <c r="E3" s="9"/>
    </row>
    <row r="4" spans="1:13" ht="13.5">
      <c r="A4" s="34"/>
      <c r="B4" s="35" t="s">
        <v>11</v>
      </c>
      <c r="C4" s="35" t="s">
        <v>12</v>
      </c>
      <c r="D4" s="35" t="s">
        <v>13</v>
      </c>
      <c r="E4" s="35" t="s">
        <v>14</v>
      </c>
      <c r="F4" s="35" t="s">
        <v>15</v>
      </c>
      <c r="G4" s="35" t="s">
        <v>16</v>
      </c>
      <c r="H4" s="35" t="s">
        <v>97</v>
      </c>
      <c r="I4" s="35" t="s">
        <v>19</v>
      </c>
      <c r="J4" s="35" t="s">
        <v>20</v>
      </c>
      <c r="K4" s="35" t="s">
        <v>21</v>
      </c>
      <c r="L4" s="35" t="s">
        <v>22</v>
      </c>
      <c r="M4" s="36" t="s">
        <v>23</v>
      </c>
    </row>
    <row r="5" spans="1:13" ht="30" customHeight="1">
      <c r="A5" s="43" t="s">
        <v>129</v>
      </c>
      <c r="B5" s="5">
        <v>3</v>
      </c>
      <c r="C5" s="5">
        <v>5</v>
      </c>
      <c r="D5" s="5">
        <v>0</v>
      </c>
      <c r="E5" s="5">
        <v>4</v>
      </c>
      <c r="F5" s="5">
        <v>7</v>
      </c>
      <c r="G5" s="5">
        <v>13</v>
      </c>
      <c r="H5" s="5">
        <v>13</v>
      </c>
      <c r="I5" s="5">
        <v>5</v>
      </c>
      <c r="J5" s="5">
        <v>1</v>
      </c>
      <c r="K5" s="5">
        <v>1</v>
      </c>
      <c r="L5" s="5">
        <v>1</v>
      </c>
      <c r="M5" s="39">
        <f aca="true" t="shared" si="0" ref="M5:M27">SUM(B5:L5)</f>
        <v>53</v>
      </c>
    </row>
    <row r="6" spans="1:13" ht="30" customHeight="1">
      <c r="A6" s="43" t="s">
        <v>130</v>
      </c>
      <c r="B6" s="5">
        <v>3</v>
      </c>
      <c r="C6" s="5">
        <v>0</v>
      </c>
      <c r="D6" s="5">
        <v>0</v>
      </c>
      <c r="E6" s="5">
        <v>3</v>
      </c>
      <c r="F6" s="5">
        <v>5</v>
      </c>
      <c r="G6" s="5">
        <v>6</v>
      </c>
      <c r="H6" s="5">
        <v>7</v>
      </c>
      <c r="I6" s="5">
        <v>0</v>
      </c>
      <c r="J6" s="5">
        <v>0</v>
      </c>
      <c r="K6" s="5">
        <v>0</v>
      </c>
      <c r="L6" s="5">
        <v>0</v>
      </c>
      <c r="M6" s="39">
        <f t="shared" si="0"/>
        <v>24</v>
      </c>
    </row>
    <row r="7" spans="1:13" ht="36" customHeight="1">
      <c r="A7" s="38" t="s">
        <v>131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39">
        <f t="shared" si="0"/>
        <v>0</v>
      </c>
    </row>
    <row r="8" spans="1:13" s="23" customFormat="1" ht="30" customHeight="1">
      <c r="A8" s="44" t="s">
        <v>109</v>
      </c>
      <c r="B8" s="15">
        <v>43</v>
      </c>
      <c r="C8" s="15">
        <v>61</v>
      </c>
      <c r="D8" s="15">
        <v>11</v>
      </c>
      <c r="E8" s="15">
        <v>45</v>
      </c>
      <c r="F8" s="15">
        <v>76</v>
      </c>
      <c r="G8" s="15">
        <v>111</v>
      </c>
      <c r="H8" s="15">
        <v>159</v>
      </c>
      <c r="I8" s="15">
        <v>59</v>
      </c>
      <c r="J8" s="15">
        <v>1</v>
      </c>
      <c r="K8" s="15">
        <v>10</v>
      </c>
      <c r="L8" s="15">
        <v>13</v>
      </c>
      <c r="M8" s="40">
        <f>SUM(B8:L8)</f>
        <v>589</v>
      </c>
    </row>
    <row r="9" spans="1:13" ht="15">
      <c r="A9" s="38" t="s">
        <v>106</v>
      </c>
      <c r="B9" s="5">
        <v>14</v>
      </c>
      <c r="C9" s="5">
        <v>21</v>
      </c>
      <c r="D9" s="5">
        <v>2</v>
      </c>
      <c r="E9" s="5">
        <v>14</v>
      </c>
      <c r="F9" s="5">
        <v>34</v>
      </c>
      <c r="G9" s="5">
        <v>28</v>
      </c>
      <c r="H9" s="15">
        <v>45</v>
      </c>
      <c r="I9" s="15">
        <v>26</v>
      </c>
      <c r="J9" s="15">
        <v>1</v>
      </c>
      <c r="K9" s="15">
        <v>2</v>
      </c>
      <c r="L9" s="15">
        <v>5</v>
      </c>
      <c r="M9" s="40">
        <f t="shared" si="0"/>
        <v>192</v>
      </c>
    </row>
    <row r="10" spans="1:13" ht="30" customHeight="1">
      <c r="A10" s="38" t="s">
        <v>107</v>
      </c>
      <c r="B10" s="5">
        <v>6</v>
      </c>
      <c r="C10" s="5">
        <v>12</v>
      </c>
      <c r="D10" s="5">
        <v>1</v>
      </c>
      <c r="E10" s="5">
        <v>7</v>
      </c>
      <c r="F10" s="5">
        <v>17</v>
      </c>
      <c r="G10" s="5">
        <v>17</v>
      </c>
      <c r="H10" s="15">
        <v>23</v>
      </c>
      <c r="I10" s="15">
        <v>20</v>
      </c>
      <c r="J10" s="15">
        <v>1</v>
      </c>
      <c r="K10" s="15">
        <v>2</v>
      </c>
      <c r="L10" s="15">
        <v>3</v>
      </c>
      <c r="M10" s="40">
        <f t="shared" si="0"/>
        <v>109</v>
      </c>
    </row>
    <row r="11" spans="1:13" ht="36" customHeight="1">
      <c r="A11" s="38" t="s">
        <v>108</v>
      </c>
      <c r="B11" s="15">
        <v>43</v>
      </c>
      <c r="C11" s="15">
        <v>61</v>
      </c>
      <c r="D11" s="15">
        <v>11</v>
      </c>
      <c r="E11" s="15">
        <v>45</v>
      </c>
      <c r="F11" s="15">
        <v>76</v>
      </c>
      <c r="G11" s="15">
        <v>111</v>
      </c>
      <c r="H11" s="15">
        <v>159</v>
      </c>
      <c r="I11" s="15">
        <v>59</v>
      </c>
      <c r="J11" s="15">
        <v>1</v>
      </c>
      <c r="K11" s="15">
        <v>10</v>
      </c>
      <c r="L11" s="15">
        <v>13</v>
      </c>
      <c r="M11" s="40">
        <f t="shared" si="0"/>
        <v>589</v>
      </c>
    </row>
    <row r="12" spans="1:13" s="23" customFormat="1" ht="29.25" customHeight="1">
      <c r="A12" s="44" t="s">
        <v>110</v>
      </c>
      <c r="B12" s="5">
        <v>10</v>
      </c>
      <c r="C12" s="5">
        <v>12</v>
      </c>
      <c r="D12" s="5">
        <v>2</v>
      </c>
      <c r="E12" s="5">
        <v>7</v>
      </c>
      <c r="F12" s="5">
        <v>11</v>
      </c>
      <c r="G12" s="5">
        <v>17</v>
      </c>
      <c r="H12" s="15">
        <v>31</v>
      </c>
      <c r="I12" s="15">
        <v>9</v>
      </c>
      <c r="J12" s="15">
        <v>0</v>
      </c>
      <c r="K12" s="15">
        <v>0</v>
      </c>
      <c r="L12" s="15">
        <v>2</v>
      </c>
      <c r="M12" s="40">
        <f t="shared" si="0"/>
        <v>101</v>
      </c>
    </row>
    <row r="13" spans="1:17" ht="29.25" customHeight="1">
      <c r="A13" s="44" t="s">
        <v>111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1</v>
      </c>
      <c r="I13" s="15">
        <v>0</v>
      </c>
      <c r="J13" s="15">
        <v>0</v>
      </c>
      <c r="K13" s="15">
        <v>0</v>
      </c>
      <c r="L13" s="15">
        <v>0</v>
      </c>
      <c r="M13" s="40">
        <f t="shared" si="0"/>
        <v>1</v>
      </c>
      <c r="N13" s="23"/>
      <c r="O13" s="23"/>
      <c r="P13" s="23"/>
      <c r="Q13" s="23"/>
    </row>
    <row r="14" spans="1:17" ht="29.25" customHeight="1">
      <c r="A14" s="44" t="s">
        <v>112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40">
        <f t="shared" si="0"/>
        <v>0</v>
      </c>
      <c r="N14" s="23"/>
      <c r="O14" s="23"/>
      <c r="P14" s="23"/>
      <c r="Q14" s="23"/>
    </row>
    <row r="15" spans="1:14" s="23" customFormat="1" ht="29.25" customHeight="1">
      <c r="A15" s="121" t="s">
        <v>132</v>
      </c>
      <c r="B15" s="15">
        <v>2</v>
      </c>
      <c r="C15" s="15">
        <v>3</v>
      </c>
      <c r="D15" s="15">
        <v>0</v>
      </c>
      <c r="E15" s="15">
        <v>0</v>
      </c>
      <c r="F15" s="15">
        <v>1</v>
      </c>
      <c r="G15" s="15">
        <v>1</v>
      </c>
      <c r="H15" s="15">
        <v>1</v>
      </c>
      <c r="I15" s="15">
        <v>1</v>
      </c>
      <c r="J15" s="15">
        <v>0</v>
      </c>
      <c r="K15" s="15">
        <v>0</v>
      </c>
      <c r="L15" s="15">
        <v>0</v>
      </c>
      <c r="M15" s="40">
        <f t="shared" si="0"/>
        <v>9</v>
      </c>
      <c r="N15" s="116"/>
    </row>
    <row r="16" spans="1:13" ht="30" customHeight="1">
      <c r="A16" s="38" t="s">
        <v>133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39">
        <f t="shared" si="0"/>
        <v>0</v>
      </c>
    </row>
    <row r="17" spans="1:13" ht="30" customHeight="1">
      <c r="A17" s="38" t="s">
        <v>134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1</v>
      </c>
      <c r="J17" s="15">
        <v>0</v>
      </c>
      <c r="K17" s="15">
        <v>0</v>
      </c>
      <c r="L17" s="15">
        <v>0</v>
      </c>
      <c r="M17" s="39">
        <f t="shared" si="0"/>
        <v>1</v>
      </c>
    </row>
    <row r="18" spans="1:14" s="23" customFormat="1" ht="30" customHeight="1">
      <c r="A18" s="44" t="s">
        <v>135</v>
      </c>
      <c r="B18" s="5">
        <v>9</v>
      </c>
      <c r="C18" s="5">
        <v>16</v>
      </c>
      <c r="D18" s="5">
        <v>1</v>
      </c>
      <c r="E18" s="5">
        <v>7</v>
      </c>
      <c r="F18" s="5">
        <v>24</v>
      </c>
      <c r="G18" s="5">
        <v>20</v>
      </c>
      <c r="H18" s="5">
        <v>40</v>
      </c>
      <c r="I18" s="5">
        <v>14</v>
      </c>
      <c r="J18" s="5">
        <v>0</v>
      </c>
      <c r="K18" s="5">
        <v>2</v>
      </c>
      <c r="L18" s="5">
        <v>0</v>
      </c>
      <c r="M18" s="40">
        <f t="shared" si="0"/>
        <v>133</v>
      </c>
      <c r="N18" s="116"/>
    </row>
    <row r="19" spans="1:13" ht="30" customHeight="1">
      <c r="A19" s="38" t="s">
        <v>136</v>
      </c>
      <c r="B19" s="5">
        <v>8</v>
      </c>
      <c r="C19" s="5">
        <v>10</v>
      </c>
      <c r="D19" s="5">
        <v>0</v>
      </c>
      <c r="E19" s="5">
        <v>0</v>
      </c>
      <c r="F19" s="5">
        <v>2</v>
      </c>
      <c r="G19" s="5">
        <v>4</v>
      </c>
      <c r="H19" s="5">
        <v>17</v>
      </c>
      <c r="I19" s="5">
        <v>1</v>
      </c>
      <c r="J19" s="5">
        <v>0</v>
      </c>
      <c r="K19" s="5">
        <v>0</v>
      </c>
      <c r="L19" s="5">
        <v>0</v>
      </c>
      <c r="M19" s="39">
        <f t="shared" si="0"/>
        <v>42</v>
      </c>
    </row>
    <row r="20" spans="1:13" ht="30" customHeight="1">
      <c r="A20" s="38" t="s">
        <v>137</v>
      </c>
      <c r="B20" s="5">
        <v>2</v>
      </c>
      <c r="C20" s="5">
        <v>2</v>
      </c>
      <c r="D20" s="5">
        <v>0</v>
      </c>
      <c r="E20" s="5">
        <v>0</v>
      </c>
      <c r="F20" s="5">
        <v>0</v>
      </c>
      <c r="G20" s="5">
        <v>3</v>
      </c>
      <c r="H20" s="5">
        <v>13</v>
      </c>
      <c r="I20" s="5">
        <v>0</v>
      </c>
      <c r="J20" s="5">
        <v>0</v>
      </c>
      <c r="K20" s="5">
        <v>0</v>
      </c>
      <c r="L20" s="5">
        <v>0</v>
      </c>
      <c r="M20" s="39">
        <f t="shared" si="0"/>
        <v>20</v>
      </c>
    </row>
    <row r="21" spans="1:13" s="23" customFormat="1" ht="30" customHeight="1">
      <c r="A21" s="44" t="s">
        <v>138</v>
      </c>
      <c r="B21" s="5">
        <v>0</v>
      </c>
      <c r="C21" s="5">
        <v>2</v>
      </c>
      <c r="D21" s="5">
        <v>0</v>
      </c>
      <c r="E21" s="5">
        <v>0</v>
      </c>
      <c r="F21" s="5">
        <v>3</v>
      </c>
      <c r="G21" s="5">
        <v>0</v>
      </c>
      <c r="H21" s="5">
        <v>6</v>
      </c>
      <c r="I21" s="5">
        <v>2</v>
      </c>
      <c r="J21" s="5">
        <v>0</v>
      </c>
      <c r="K21" s="5">
        <v>0</v>
      </c>
      <c r="L21" s="5">
        <v>0</v>
      </c>
      <c r="M21" s="40">
        <f t="shared" si="0"/>
        <v>13</v>
      </c>
    </row>
    <row r="22" spans="1:13" ht="30" customHeight="1">
      <c r="A22" s="38" t="s">
        <v>139</v>
      </c>
      <c r="B22" s="5">
        <v>1</v>
      </c>
      <c r="C22" s="5">
        <v>3</v>
      </c>
      <c r="D22" s="5">
        <v>0</v>
      </c>
      <c r="E22" s="5">
        <v>0</v>
      </c>
      <c r="F22" s="5">
        <v>2</v>
      </c>
      <c r="G22" s="5">
        <v>0</v>
      </c>
      <c r="H22" s="5">
        <v>4</v>
      </c>
      <c r="I22" s="5">
        <v>1</v>
      </c>
      <c r="J22" s="5">
        <v>0</v>
      </c>
      <c r="K22" s="5">
        <v>0</v>
      </c>
      <c r="L22" s="5">
        <v>1</v>
      </c>
      <c r="M22" s="39">
        <f t="shared" si="0"/>
        <v>12</v>
      </c>
    </row>
    <row r="23" spans="1:13" ht="30" customHeight="1">
      <c r="A23" s="38" t="s">
        <v>140</v>
      </c>
      <c r="B23" s="5">
        <v>0</v>
      </c>
      <c r="C23" s="5">
        <v>2</v>
      </c>
      <c r="D23" s="5">
        <v>0</v>
      </c>
      <c r="E23" s="5">
        <v>0</v>
      </c>
      <c r="F23" s="5">
        <v>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39">
        <f t="shared" si="0"/>
        <v>4</v>
      </c>
    </row>
    <row r="24" spans="1:13" ht="30" customHeight="1">
      <c r="A24" s="38" t="s">
        <v>141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39">
        <f t="shared" si="0"/>
        <v>0</v>
      </c>
    </row>
    <row r="25" spans="1:13" ht="36" customHeight="1">
      <c r="A25" s="38" t="s">
        <v>142</v>
      </c>
      <c r="B25" s="5">
        <v>1</v>
      </c>
      <c r="C25" s="5">
        <v>2</v>
      </c>
      <c r="D25" s="5">
        <v>0</v>
      </c>
      <c r="E25" s="5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39">
        <f t="shared" si="0"/>
        <v>4</v>
      </c>
    </row>
    <row r="26" spans="1:13" ht="36" customHeight="1">
      <c r="A26" s="38" t="s">
        <v>143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39">
        <f t="shared" si="0"/>
        <v>1</v>
      </c>
    </row>
    <row r="27" spans="1:13" ht="36" customHeight="1" thickBot="1">
      <c r="A27" s="41" t="s">
        <v>144</v>
      </c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42">
        <f t="shared" si="0"/>
        <v>0</v>
      </c>
    </row>
    <row r="28" spans="1:13" ht="18" customHeight="1" thickBot="1">
      <c r="A28" s="271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</row>
    <row r="29" spans="1:11" ht="21" customHeight="1">
      <c r="A29" s="70" t="s">
        <v>171</v>
      </c>
      <c r="B29" s="286" t="s">
        <v>169</v>
      </c>
      <c r="C29" s="287"/>
      <c r="D29" s="288"/>
      <c r="E29" s="286" t="s">
        <v>176</v>
      </c>
      <c r="F29" s="287"/>
      <c r="G29" s="287"/>
      <c r="H29" s="286" t="s">
        <v>170</v>
      </c>
      <c r="I29" s="287"/>
      <c r="J29" s="337"/>
      <c r="K29" s="17"/>
    </row>
    <row r="30" spans="1:11" ht="21" customHeight="1">
      <c r="A30" s="101"/>
      <c r="B30" s="273"/>
      <c r="C30" s="274"/>
      <c r="D30" s="275"/>
      <c r="E30" s="268"/>
      <c r="F30" s="269"/>
      <c r="G30" s="270"/>
      <c r="H30" s="273"/>
      <c r="I30" s="274"/>
      <c r="J30" s="280"/>
      <c r="K30" s="17"/>
    </row>
    <row r="31" spans="1:11" ht="21" customHeight="1">
      <c r="A31" s="101"/>
      <c r="B31" s="273"/>
      <c r="C31" s="274"/>
      <c r="D31" s="275"/>
      <c r="E31" s="268"/>
      <c r="F31" s="269"/>
      <c r="G31" s="270"/>
      <c r="H31" s="273"/>
      <c r="I31" s="274"/>
      <c r="J31" s="280"/>
      <c r="K31" s="32"/>
    </row>
    <row r="32" spans="1:21" ht="21" customHeight="1">
      <c r="A32" s="109"/>
      <c r="B32" s="273"/>
      <c r="C32" s="274"/>
      <c r="D32" s="275"/>
      <c r="E32" s="326"/>
      <c r="F32" s="327"/>
      <c r="G32" s="328"/>
      <c r="H32" s="273"/>
      <c r="I32" s="274"/>
      <c r="J32" s="280"/>
      <c r="K32" s="17"/>
      <c r="M32" s="30"/>
      <c r="N32" s="30"/>
      <c r="O32" s="30"/>
      <c r="P32" s="31"/>
      <c r="Q32" s="24"/>
      <c r="R32" s="24"/>
      <c r="S32" s="24"/>
      <c r="T32" s="24"/>
      <c r="U32" s="24"/>
    </row>
    <row r="33" spans="1:21" ht="21" customHeight="1">
      <c r="A33" s="109"/>
      <c r="B33" s="273"/>
      <c r="C33" s="274"/>
      <c r="D33" s="275"/>
      <c r="E33" s="268"/>
      <c r="F33" s="269"/>
      <c r="G33" s="270"/>
      <c r="H33" s="273"/>
      <c r="I33" s="274"/>
      <c r="J33" s="280"/>
      <c r="K33" s="17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21" customHeight="1">
      <c r="A34" s="109"/>
      <c r="B34" s="273"/>
      <c r="C34" s="274"/>
      <c r="D34" s="275"/>
      <c r="E34" s="268"/>
      <c r="F34" s="269"/>
      <c r="G34" s="270"/>
      <c r="H34" s="273"/>
      <c r="I34" s="274"/>
      <c r="J34" s="280"/>
      <c r="K34" s="17"/>
      <c r="M34" s="29"/>
      <c r="N34" s="29"/>
      <c r="O34" s="29"/>
      <c r="P34" s="13"/>
      <c r="Q34" s="13"/>
      <c r="R34" s="13"/>
      <c r="S34" s="13"/>
      <c r="T34" s="13"/>
      <c r="U34" s="13"/>
    </row>
    <row r="35" spans="1:21" ht="21" customHeight="1">
      <c r="A35" s="109"/>
      <c r="B35" s="273"/>
      <c r="C35" s="274"/>
      <c r="D35" s="275"/>
      <c r="E35" s="268"/>
      <c r="F35" s="269"/>
      <c r="G35" s="270"/>
      <c r="H35" s="273"/>
      <c r="I35" s="274"/>
      <c r="J35" s="280"/>
      <c r="K35" s="17"/>
      <c r="M35" s="29"/>
      <c r="N35" s="29"/>
      <c r="O35" s="6"/>
      <c r="P35" s="13"/>
      <c r="Q35" s="13"/>
      <c r="R35" s="13"/>
      <c r="S35" s="13"/>
      <c r="T35" s="13"/>
      <c r="U35" s="13"/>
    </row>
    <row r="36" spans="1:21" ht="21" customHeight="1">
      <c r="A36" s="109"/>
      <c r="B36" s="273"/>
      <c r="C36" s="274"/>
      <c r="D36" s="275"/>
      <c r="E36" s="268"/>
      <c r="F36" s="269"/>
      <c r="G36" s="270"/>
      <c r="H36" s="273"/>
      <c r="I36" s="274"/>
      <c r="J36" s="280"/>
      <c r="K36" s="12"/>
      <c r="L36" s="12"/>
      <c r="M36" s="29"/>
      <c r="N36" s="29"/>
      <c r="O36" s="6"/>
      <c r="P36" s="13"/>
      <c r="Q36" s="13"/>
      <c r="R36" s="13"/>
      <c r="S36" s="13"/>
      <c r="T36" s="13"/>
      <c r="U36" s="13"/>
    </row>
    <row r="37" spans="1:21" ht="21" customHeight="1">
      <c r="A37" s="109"/>
      <c r="B37" s="273"/>
      <c r="C37" s="274"/>
      <c r="D37" s="275"/>
      <c r="E37" s="268"/>
      <c r="F37" s="269"/>
      <c r="G37" s="270"/>
      <c r="H37" s="273"/>
      <c r="I37" s="274"/>
      <c r="J37" s="280"/>
      <c r="K37" s="12"/>
      <c r="L37" s="12"/>
      <c r="M37" s="29"/>
      <c r="N37" s="29"/>
      <c r="O37" s="6"/>
      <c r="P37" s="13"/>
      <c r="Q37" s="13"/>
      <c r="R37" s="13"/>
      <c r="S37" s="13"/>
      <c r="T37" s="13"/>
      <c r="U37" s="13"/>
    </row>
    <row r="38" spans="1:21" ht="21" customHeight="1">
      <c r="A38" s="109"/>
      <c r="B38" s="273"/>
      <c r="C38" s="274"/>
      <c r="D38" s="275"/>
      <c r="E38" s="268"/>
      <c r="F38" s="269"/>
      <c r="G38" s="270"/>
      <c r="H38" s="273"/>
      <c r="I38" s="274"/>
      <c r="J38" s="280"/>
      <c r="K38" s="12"/>
      <c r="L38" s="12"/>
      <c r="M38" s="29"/>
      <c r="N38" s="29"/>
      <c r="O38" s="6"/>
      <c r="P38" s="13"/>
      <c r="Q38" s="13"/>
      <c r="R38" s="13"/>
      <c r="S38" s="13"/>
      <c r="T38" s="13"/>
      <c r="U38" s="13"/>
    </row>
    <row r="39" spans="1:21" ht="21" customHeight="1">
      <c r="A39" s="109"/>
      <c r="B39" s="273"/>
      <c r="C39" s="274"/>
      <c r="D39" s="275"/>
      <c r="E39" s="268"/>
      <c r="F39" s="269"/>
      <c r="G39" s="270"/>
      <c r="H39" s="273"/>
      <c r="I39" s="274"/>
      <c r="J39" s="280"/>
      <c r="K39" s="12"/>
      <c r="L39" s="12"/>
      <c r="M39" s="29"/>
      <c r="N39" s="29"/>
      <c r="O39" s="6"/>
      <c r="P39" s="13"/>
      <c r="Q39" s="13"/>
      <c r="R39" s="13"/>
      <c r="S39" s="13"/>
      <c r="T39" s="13"/>
      <c r="U39" s="13"/>
    </row>
    <row r="40" spans="1:21" ht="21" customHeight="1">
      <c r="A40" s="109"/>
      <c r="B40" s="273"/>
      <c r="C40" s="274"/>
      <c r="D40" s="275"/>
      <c r="E40" s="268"/>
      <c r="F40" s="269"/>
      <c r="G40" s="270"/>
      <c r="H40" s="273"/>
      <c r="I40" s="274"/>
      <c r="J40" s="280"/>
      <c r="K40" s="17"/>
      <c r="M40" s="29"/>
      <c r="N40" s="29"/>
      <c r="O40" s="6"/>
      <c r="P40" s="13"/>
      <c r="Q40" s="13"/>
      <c r="R40" s="13"/>
      <c r="S40" s="13"/>
      <c r="T40" s="13"/>
      <c r="U40" s="13"/>
    </row>
    <row r="41" spans="1:21" ht="21" customHeight="1">
      <c r="A41" s="109"/>
      <c r="B41" s="273"/>
      <c r="C41" s="274"/>
      <c r="D41" s="275"/>
      <c r="E41" s="268"/>
      <c r="F41" s="269"/>
      <c r="G41" s="270"/>
      <c r="H41" s="273"/>
      <c r="I41" s="274"/>
      <c r="J41" s="280"/>
      <c r="K41" s="32"/>
      <c r="M41" s="29"/>
      <c r="N41" s="29"/>
      <c r="O41" s="6"/>
      <c r="P41" s="13"/>
      <c r="Q41" s="13"/>
      <c r="R41" s="13"/>
      <c r="S41" s="13"/>
      <c r="T41" s="13"/>
      <c r="U41" s="13"/>
    </row>
    <row r="42" spans="1:21" ht="21" customHeight="1">
      <c r="A42" s="109"/>
      <c r="B42" s="273"/>
      <c r="C42" s="274"/>
      <c r="D42" s="275"/>
      <c r="E42" s="268"/>
      <c r="F42" s="269"/>
      <c r="G42" s="270"/>
      <c r="H42" s="273"/>
      <c r="I42" s="274"/>
      <c r="J42" s="280"/>
      <c r="K42" s="17"/>
      <c r="M42" s="29"/>
      <c r="N42" s="29"/>
      <c r="O42" s="6"/>
      <c r="P42" s="13"/>
      <c r="Q42" s="13"/>
      <c r="R42" s="13"/>
      <c r="S42" s="13"/>
      <c r="T42" s="13"/>
      <c r="U42" s="13"/>
    </row>
    <row r="43" spans="1:21" ht="21" customHeight="1">
      <c r="A43" s="109"/>
      <c r="B43" s="273"/>
      <c r="C43" s="274"/>
      <c r="D43" s="275"/>
      <c r="E43" s="268"/>
      <c r="F43" s="269"/>
      <c r="G43" s="270"/>
      <c r="H43" s="273"/>
      <c r="I43" s="274"/>
      <c r="J43" s="280"/>
      <c r="K43" s="17"/>
      <c r="M43" s="29"/>
      <c r="N43" s="29"/>
      <c r="O43" s="6"/>
      <c r="P43" s="13"/>
      <c r="Q43" s="13"/>
      <c r="R43" s="13"/>
      <c r="S43" s="13"/>
      <c r="T43" s="13"/>
      <c r="U43" s="13"/>
    </row>
    <row r="44" spans="1:21" ht="21" customHeight="1">
      <c r="A44" s="109"/>
      <c r="B44" s="273"/>
      <c r="C44" s="274"/>
      <c r="D44" s="275"/>
      <c r="E44" s="268"/>
      <c r="F44" s="269"/>
      <c r="G44" s="270"/>
      <c r="H44" s="273"/>
      <c r="I44" s="274"/>
      <c r="J44" s="280"/>
      <c r="K44" s="12"/>
      <c r="L44" s="12"/>
      <c r="M44" s="29"/>
      <c r="N44" s="29"/>
      <c r="O44" s="6"/>
      <c r="P44" s="13"/>
      <c r="Q44" s="13"/>
      <c r="R44" s="13"/>
      <c r="S44" s="13"/>
      <c r="T44" s="13"/>
      <c r="U44" s="13"/>
    </row>
    <row r="45" spans="1:21" ht="21" customHeight="1">
      <c r="A45" s="109"/>
      <c r="B45" s="273"/>
      <c r="C45" s="274"/>
      <c r="D45" s="275"/>
      <c r="E45" s="268"/>
      <c r="F45" s="269"/>
      <c r="G45" s="270"/>
      <c r="H45" s="273"/>
      <c r="I45" s="274"/>
      <c r="J45" s="280"/>
      <c r="K45" s="12"/>
      <c r="L45" s="12"/>
      <c r="M45" s="29"/>
      <c r="N45" s="29"/>
      <c r="O45" s="6"/>
      <c r="P45" s="13"/>
      <c r="Q45" s="13"/>
      <c r="R45" s="13"/>
      <c r="S45" s="13"/>
      <c r="T45" s="13"/>
      <c r="U45" s="13"/>
    </row>
    <row r="46" spans="1:21" ht="21" customHeight="1">
      <c r="A46" s="109"/>
      <c r="B46" s="273"/>
      <c r="C46" s="274"/>
      <c r="D46" s="275"/>
      <c r="E46" s="268"/>
      <c r="F46" s="269"/>
      <c r="G46" s="270"/>
      <c r="H46" s="273"/>
      <c r="I46" s="274"/>
      <c r="J46" s="280"/>
      <c r="K46" s="12"/>
      <c r="L46" s="12"/>
      <c r="M46" s="29"/>
      <c r="N46" s="29"/>
      <c r="O46" s="6"/>
      <c r="P46" s="13"/>
      <c r="Q46" s="13"/>
      <c r="R46" s="13"/>
      <c r="S46" s="13"/>
      <c r="T46" s="13"/>
      <c r="U46" s="13"/>
    </row>
    <row r="47" spans="1:21" ht="21" customHeight="1">
      <c r="A47" s="109"/>
      <c r="B47" s="273"/>
      <c r="C47" s="274"/>
      <c r="D47" s="275"/>
      <c r="E47" s="268"/>
      <c r="F47" s="269"/>
      <c r="G47" s="270"/>
      <c r="H47" s="273"/>
      <c r="I47" s="274"/>
      <c r="J47" s="280"/>
      <c r="K47" s="12"/>
      <c r="L47" s="12"/>
      <c r="M47" s="29"/>
      <c r="N47" s="29"/>
      <c r="O47" s="6"/>
      <c r="P47" s="13"/>
      <c r="Q47" s="13"/>
      <c r="R47" s="13"/>
      <c r="S47" s="13"/>
      <c r="T47" s="13"/>
      <c r="U47" s="13"/>
    </row>
    <row r="48" spans="1:21" ht="21" customHeight="1">
      <c r="A48" s="109"/>
      <c r="B48" s="273"/>
      <c r="C48" s="274"/>
      <c r="D48" s="275"/>
      <c r="E48" s="268"/>
      <c r="F48" s="269"/>
      <c r="G48" s="270"/>
      <c r="H48" s="273"/>
      <c r="I48" s="274"/>
      <c r="J48" s="280"/>
      <c r="K48" s="12"/>
      <c r="L48" s="12"/>
      <c r="M48" s="29"/>
      <c r="N48" s="29"/>
      <c r="O48" s="6"/>
      <c r="P48" s="13"/>
      <c r="Q48" s="13"/>
      <c r="R48" s="13"/>
      <c r="S48" s="13"/>
      <c r="T48" s="13"/>
      <c r="U48" s="13"/>
    </row>
    <row r="49" spans="1:21" ht="21" customHeight="1">
      <c r="A49" s="109"/>
      <c r="B49" s="273"/>
      <c r="C49" s="274"/>
      <c r="D49" s="275"/>
      <c r="E49" s="265"/>
      <c r="F49" s="266"/>
      <c r="G49" s="267"/>
      <c r="H49" s="273"/>
      <c r="I49" s="274"/>
      <c r="J49" s="280"/>
      <c r="K49" s="12"/>
      <c r="L49" s="12"/>
      <c r="M49" s="29"/>
      <c r="N49" s="29"/>
      <c r="O49" s="6"/>
      <c r="P49" s="13"/>
      <c r="Q49" s="13"/>
      <c r="R49" s="13"/>
      <c r="S49" s="13"/>
      <c r="T49" s="13"/>
      <c r="U49" s="13"/>
    </row>
    <row r="50" spans="1:21" ht="21" customHeight="1">
      <c r="A50" s="109"/>
      <c r="B50" s="273"/>
      <c r="C50" s="274"/>
      <c r="D50" s="275"/>
      <c r="E50" s="265"/>
      <c r="F50" s="266"/>
      <c r="G50" s="267"/>
      <c r="H50" s="273"/>
      <c r="I50" s="274"/>
      <c r="J50" s="280"/>
      <c r="K50" s="12"/>
      <c r="L50" s="12"/>
      <c r="M50" s="29"/>
      <c r="N50" s="29"/>
      <c r="O50" s="6"/>
      <c r="P50" s="13"/>
      <c r="Q50" s="13"/>
      <c r="R50" s="13"/>
      <c r="S50" s="13"/>
      <c r="T50" s="13"/>
      <c r="U50" s="13"/>
    </row>
    <row r="51" spans="1:21" ht="21" customHeight="1">
      <c r="A51" s="109"/>
      <c r="B51" s="273"/>
      <c r="C51" s="274"/>
      <c r="D51" s="275"/>
      <c r="E51" s="268"/>
      <c r="F51" s="269"/>
      <c r="G51" s="270"/>
      <c r="H51" s="273"/>
      <c r="I51" s="274"/>
      <c r="J51" s="280"/>
      <c r="K51" s="12"/>
      <c r="L51" s="12"/>
      <c r="M51" s="29"/>
      <c r="N51" s="29"/>
      <c r="O51" s="6"/>
      <c r="P51" s="13"/>
      <c r="Q51" s="13"/>
      <c r="R51" s="13"/>
      <c r="S51" s="13"/>
      <c r="T51" s="13"/>
      <c r="U51" s="13"/>
    </row>
    <row r="52" spans="1:21" ht="21" customHeight="1">
      <c r="A52" s="109"/>
      <c r="B52" s="273"/>
      <c r="C52" s="274"/>
      <c r="D52" s="275"/>
      <c r="E52" s="268"/>
      <c r="F52" s="269"/>
      <c r="G52" s="270"/>
      <c r="H52" s="273"/>
      <c r="I52" s="274"/>
      <c r="J52" s="280"/>
      <c r="K52" s="12"/>
      <c r="L52" s="12"/>
      <c r="M52" s="29"/>
      <c r="N52" s="29"/>
      <c r="O52" s="6"/>
      <c r="P52" s="13"/>
      <c r="Q52" s="13"/>
      <c r="R52" s="13"/>
      <c r="S52" s="13"/>
      <c r="T52" s="13"/>
      <c r="U52" s="13"/>
    </row>
    <row r="53" spans="1:21" ht="21" customHeight="1">
      <c r="A53" s="109"/>
      <c r="B53" s="273"/>
      <c r="C53" s="274"/>
      <c r="D53" s="275"/>
      <c r="E53" s="268"/>
      <c r="F53" s="269"/>
      <c r="G53" s="270"/>
      <c r="H53" s="273"/>
      <c r="I53" s="274"/>
      <c r="J53" s="280"/>
      <c r="K53" s="12"/>
      <c r="L53" s="12"/>
      <c r="M53" s="29"/>
      <c r="N53" s="29"/>
      <c r="O53" s="6"/>
      <c r="P53" s="13"/>
      <c r="Q53" s="13"/>
      <c r="R53" s="13"/>
      <c r="S53" s="13"/>
      <c r="T53" s="13"/>
      <c r="U53" s="13"/>
    </row>
    <row r="54" spans="1:21" ht="21" customHeight="1" thickBot="1">
      <c r="A54" s="102"/>
      <c r="B54" s="281"/>
      <c r="C54" s="282"/>
      <c r="D54" s="284"/>
      <c r="E54" s="281"/>
      <c r="F54" s="282"/>
      <c r="G54" s="284"/>
      <c r="H54" s="281"/>
      <c r="I54" s="282"/>
      <c r="J54" s="283"/>
      <c r="K54" s="12"/>
      <c r="L54" s="12"/>
      <c r="M54" s="29"/>
      <c r="N54" s="29"/>
      <c r="O54" s="6"/>
      <c r="P54" s="13"/>
      <c r="Q54" s="13"/>
      <c r="R54" s="13"/>
      <c r="S54" s="13"/>
      <c r="T54" s="13"/>
      <c r="U54" s="13"/>
    </row>
    <row r="55" spans="1:21" ht="21" customHeight="1" thickBot="1">
      <c r="A55" s="276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9"/>
      <c r="O55" s="6"/>
      <c r="P55" s="13"/>
      <c r="Q55" s="13"/>
      <c r="R55" s="13"/>
      <c r="S55" s="13"/>
      <c r="T55" s="13"/>
      <c r="U55" s="13"/>
    </row>
    <row r="56" spans="1:21" ht="21" customHeight="1" thickBot="1">
      <c r="A56" s="111" t="s">
        <v>171</v>
      </c>
      <c r="B56" s="278" t="s">
        <v>169</v>
      </c>
      <c r="C56" s="285"/>
      <c r="D56" s="285"/>
      <c r="E56" s="278" t="s">
        <v>170</v>
      </c>
      <c r="F56" s="285"/>
      <c r="G56" s="285"/>
      <c r="H56" s="278" t="s">
        <v>158</v>
      </c>
      <c r="I56" s="278"/>
      <c r="J56" s="278"/>
      <c r="K56" s="278"/>
      <c r="L56" s="278"/>
      <c r="M56" s="279"/>
      <c r="N56" s="29"/>
      <c r="O56" s="6"/>
      <c r="P56" s="13"/>
      <c r="Q56" s="13"/>
      <c r="R56" s="13"/>
      <c r="S56" s="13"/>
      <c r="T56" s="13"/>
      <c r="U56" s="13"/>
    </row>
    <row r="57" spans="1:21" ht="21" customHeight="1">
      <c r="A57" s="110"/>
      <c r="B57" s="322"/>
      <c r="C57" s="323"/>
      <c r="D57" s="323"/>
      <c r="E57" s="322"/>
      <c r="F57" s="322"/>
      <c r="G57" s="323"/>
      <c r="H57" s="324"/>
      <c r="I57" s="324"/>
      <c r="J57" s="324"/>
      <c r="K57" s="324"/>
      <c r="L57" s="324"/>
      <c r="M57" s="325"/>
      <c r="N57" s="29"/>
      <c r="O57" s="29"/>
      <c r="P57" s="13"/>
      <c r="Q57" s="13"/>
      <c r="R57" s="13"/>
      <c r="S57" s="13"/>
      <c r="T57" s="13"/>
      <c r="U57" s="13"/>
    </row>
    <row r="58" spans="1:21" ht="21" customHeight="1">
      <c r="A58" s="103"/>
      <c r="B58" s="289"/>
      <c r="C58" s="290"/>
      <c r="D58" s="290"/>
      <c r="E58" s="289"/>
      <c r="F58" s="289"/>
      <c r="G58" s="290"/>
      <c r="H58" s="302"/>
      <c r="I58" s="302"/>
      <c r="J58" s="302"/>
      <c r="K58" s="302"/>
      <c r="L58" s="302"/>
      <c r="M58" s="309"/>
      <c r="N58" s="29"/>
      <c r="O58" s="6"/>
      <c r="P58" s="13"/>
      <c r="Q58" s="13"/>
      <c r="R58" s="13"/>
      <c r="S58" s="13"/>
      <c r="T58" s="13"/>
      <c r="U58" s="13"/>
    </row>
    <row r="59" spans="1:21" ht="21" customHeight="1">
      <c r="A59" s="103"/>
      <c r="B59" s="289"/>
      <c r="C59" s="290"/>
      <c r="D59" s="290"/>
      <c r="E59" s="289"/>
      <c r="F59" s="289"/>
      <c r="G59" s="290"/>
      <c r="H59" s="302"/>
      <c r="I59" s="302"/>
      <c r="J59" s="302"/>
      <c r="K59" s="302"/>
      <c r="L59" s="302"/>
      <c r="M59" s="309"/>
      <c r="N59" s="29"/>
      <c r="O59" s="6"/>
      <c r="P59" s="13"/>
      <c r="Q59" s="13"/>
      <c r="R59" s="13"/>
      <c r="S59" s="13"/>
      <c r="T59" s="13"/>
      <c r="U59" s="13"/>
    </row>
    <row r="60" spans="1:21" ht="21" customHeight="1">
      <c r="A60" s="103"/>
      <c r="B60" s="289"/>
      <c r="C60" s="290"/>
      <c r="D60" s="290"/>
      <c r="E60" s="289"/>
      <c r="F60" s="289"/>
      <c r="G60" s="290"/>
      <c r="H60" s="302"/>
      <c r="I60" s="302"/>
      <c r="J60" s="302"/>
      <c r="K60" s="302"/>
      <c r="L60" s="302"/>
      <c r="M60" s="309"/>
      <c r="N60" s="29"/>
      <c r="O60" s="6"/>
      <c r="P60" s="13"/>
      <c r="Q60" s="13"/>
      <c r="R60" s="13"/>
      <c r="S60" s="13"/>
      <c r="T60" s="13"/>
      <c r="U60" s="13"/>
    </row>
    <row r="61" spans="1:21" ht="21" customHeight="1">
      <c r="A61" s="103"/>
      <c r="B61" s="289"/>
      <c r="C61" s="290"/>
      <c r="D61" s="290"/>
      <c r="E61" s="289"/>
      <c r="F61" s="289"/>
      <c r="G61" s="290"/>
      <c r="H61" s="302"/>
      <c r="I61" s="302"/>
      <c r="J61" s="302"/>
      <c r="K61" s="302"/>
      <c r="L61" s="302"/>
      <c r="M61" s="309"/>
      <c r="N61" s="29"/>
      <c r="O61" s="6"/>
      <c r="P61" s="13"/>
      <c r="Q61" s="13"/>
      <c r="R61" s="13"/>
      <c r="S61" s="13"/>
      <c r="T61" s="13"/>
      <c r="U61" s="13"/>
    </row>
    <row r="62" spans="1:21" ht="21" customHeight="1">
      <c r="A62" s="103"/>
      <c r="B62" s="289"/>
      <c r="C62" s="290"/>
      <c r="D62" s="290"/>
      <c r="E62" s="289"/>
      <c r="F62" s="289"/>
      <c r="G62" s="290"/>
      <c r="H62" s="302"/>
      <c r="I62" s="302"/>
      <c r="J62" s="302"/>
      <c r="K62" s="302"/>
      <c r="L62" s="302"/>
      <c r="M62" s="309"/>
      <c r="N62" s="29"/>
      <c r="O62" s="29"/>
      <c r="P62" s="13"/>
      <c r="Q62" s="13"/>
      <c r="R62" s="13"/>
      <c r="S62" s="13"/>
      <c r="T62" s="13"/>
      <c r="U62" s="13"/>
    </row>
    <row r="63" spans="1:13" ht="21" customHeight="1">
      <c r="A63" s="103"/>
      <c r="B63" s="289"/>
      <c r="C63" s="290"/>
      <c r="D63" s="290"/>
      <c r="E63" s="289"/>
      <c r="F63" s="289"/>
      <c r="G63" s="290"/>
      <c r="H63" s="302"/>
      <c r="I63" s="302"/>
      <c r="J63" s="302"/>
      <c r="K63" s="302"/>
      <c r="L63" s="302"/>
      <c r="M63" s="309"/>
    </row>
    <row r="64" spans="1:22" ht="21" customHeight="1">
      <c r="A64" s="103"/>
      <c r="B64" s="289"/>
      <c r="C64" s="290"/>
      <c r="D64" s="290"/>
      <c r="E64" s="289"/>
      <c r="F64" s="289"/>
      <c r="G64" s="290"/>
      <c r="H64" s="302"/>
      <c r="I64" s="302"/>
      <c r="J64" s="302"/>
      <c r="K64" s="302"/>
      <c r="L64" s="302"/>
      <c r="M64" s="309"/>
      <c r="N64" s="30"/>
      <c r="O64" s="30"/>
      <c r="P64" s="30"/>
      <c r="Q64" s="31"/>
      <c r="R64" s="24"/>
      <c r="S64" s="24"/>
      <c r="T64" s="24"/>
      <c r="U64" s="24"/>
      <c r="V64" s="24"/>
    </row>
    <row r="65" spans="1:22" ht="21" customHeight="1">
      <c r="A65" s="103"/>
      <c r="B65" s="289"/>
      <c r="C65" s="290"/>
      <c r="D65" s="290"/>
      <c r="E65" s="289"/>
      <c r="F65" s="289"/>
      <c r="G65" s="290"/>
      <c r="H65" s="302"/>
      <c r="I65" s="302"/>
      <c r="J65" s="302"/>
      <c r="K65" s="302"/>
      <c r="L65" s="302"/>
      <c r="M65" s="309"/>
      <c r="N65" s="25"/>
      <c r="O65" s="25"/>
      <c r="P65" s="25"/>
      <c r="Q65" s="26"/>
      <c r="R65" s="32"/>
      <c r="S65" s="32"/>
      <c r="T65" s="32"/>
      <c r="U65" s="32"/>
      <c r="V65" s="32"/>
    </row>
    <row r="66" spans="1:22" ht="21" customHeight="1">
      <c r="A66" s="103"/>
      <c r="B66" s="289"/>
      <c r="C66" s="290"/>
      <c r="D66" s="290"/>
      <c r="E66" s="289"/>
      <c r="F66" s="289"/>
      <c r="G66" s="290"/>
      <c r="H66" s="302"/>
      <c r="I66" s="302"/>
      <c r="J66" s="302"/>
      <c r="K66" s="302"/>
      <c r="L66" s="302"/>
      <c r="M66" s="309"/>
      <c r="N66" s="25"/>
      <c r="O66" s="25"/>
      <c r="P66" s="25"/>
      <c r="Q66" s="33"/>
      <c r="R66" s="13"/>
      <c r="S66" s="13"/>
      <c r="T66" s="13"/>
      <c r="U66" s="13"/>
      <c r="V66" s="13"/>
    </row>
    <row r="67" spans="1:22" ht="21" customHeight="1">
      <c r="A67" s="103"/>
      <c r="B67" s="289"/>
      <c r="C67" s="290"/>
      <c r="D67" s="290"/>
      <c r="E67" s="289"/>
      <c r="F67" s="289"/>
      <c r="G67" s="290"/>
      <c r="H67" s="302"/>
      <c r="I67" s="302"/>
      <c r="J67" s="302"/>
      <c r="K67" s="302"/>
      <c r="L67" s="302"/>
      <c r="M67" s="309"/>
      <c r="N67" s="25"/>
      <c r="O67" s="25"/>
      <c r="P67" s="25"/>
      <c r="Q67" s="33"/>
      <c r="R67" s="13"/>
      <c r="S67" s="13"/>
      <c r="T67" s="13"/>
      <c r="U67" s="13"/>
      <c r="V67" s="13"/>
    </row>
    <row r="68" spans="1:22" ht="21" customHeight="1">
      <c r="A68" s="103"/>
      <c r="B68" s="289"/>
      <c r="C68" s="290"/>
      <c r="D68" s="290"/>
      <c r="E68" s="289"/>
      <c r="F68" s="289"/>
      <c r="G68" s="290"/>
      <c r="H68" s="302"/>
      <c r="I68" s="302"/>
      <c r="J68" s="302"/>
      <c r="K68" s="302"/>
      <c r="L68" s="302"/>
      <c r="M68" s="309"/>
      <c r="N68" s="25"/>
      <c r="O68" s="25"/>
      <c r="P68" s="25"/>
      <c r="Q68" s="33"/>
      <c r="R68" s="13"/>
      <c r="S68" s="13"/>
      <c r="T68" s="13"/>
      <c r="U68" s="13"/>
      <c r="V68" s="13"/>
    </row>
    <row r="69" spans="1:22" ht="21" customHeight="1">
      <c r="A69" s="103"/>
      <c r="B69" s="289"/>
      <c r="C69" s="290"/>
      <c r="D69" s="290"/>
      <c r="E69" s="289"/>
      <c r="F69" s="289"/>
      <c r="G69" s="290"/>
      <c r="H69" s="302"/>
      <c r="I69" s="302"/>
      <c r="J69" s="302"/>
      <c r="K69" s="302"/>
      <c r="L69" s="302"/>
      <c r="M69" s="309"/>
      <c r="N69" s="25"/>
      <c r="O69" s="25"/>
      <c r="P69" s="25"/>
      <c r="Q69" s="33"/>
      <c r="R69" s="13"/>
      <c r="S69" s="13"/>
      <c r="T69" s="13"/>
      <c r="U69" s="13"/>
      <c r="V69" s="13"/>
    </row>
    <row r="70" spans="1:22" ht="21" customHeight="1">
      <c r="A70" s="103"/>
      <c r="B70" s="289"/>
      <c r="C70" s="290"/>
      <c r="D70" s="290"/>
      <c r="E70" s="289"/>
      <c r="F70" s="289"/>
      <c r="G70" s="290"/>
      <c r="H70" s="302"/>
      <c r="I70" s="302"/>
      <c r="J70" s="302"/>
      <c r="K70" s="302"/>
      <c r="L70" s="302"/>
      <c r="M70" s="309"/>
      <c r="N70" s="25"/>
      <c r="O70" s="25"/>
      <c r="P70" s="25"/>
      <c r="Q70" s="33"/>
      <c r="R70" s="13"/>
      <c r="S70" s="13"/>
      <c r="T70" s="13"/>
      <c r="U70" s="13"/>
      <c r="V70" s="13"/>
    </row>
    <row r="71" spans="1:22" ht="21" customHeight="1">
      <c r="A71" s="103"/>
      <c r="B71" s="289"/>
      <c r="C71" s="290"/>
      <c r="D71" s="290"/>
      <c r="E71" s="289"/>
      <c r="F71" s="289"/>
      <c r="G71" s="290"/>
      <c r="H71" s="302"/>
      <c r="I71" s="302"/>
      <c r="J71" s="302"/>
      <c r="K71" s="302"/>
      <c r="L71" s="302"/>
      <c r="M71" s="309"/>
      <c r="N71" s="25"/>
      <c r="O71" s="25"/>
      <c r="P71" s="25"/>
      <c r="Q71" s="33"/>
      <c r="R71" s="13"/>
      <c r="S71" s="13"/>
      <c r="T71" s="13"/>
      <c r="U71" s="13"/>
      <c r="V71" s="13"/>
    </row>
    <row r="72" spans="1:22" ht="21" customHeight="1">
      <c r="A72" s="103"/>
      <c r="B72" s="289"/>
      <c r="C72" s="290"/>
      <c r="D72" s="290"/>
      <c r="E72" s="289"/>
      <c r="F72" s="289"/>
      <c r="G72" s="290"/>
      <c r="H72" s="302"/>
      <c r="I72" s="302"/>
      <c r="J72" s="302"/>
      <c r="K72" s="302"/>
      <c r="L72" s="302"/>
      <c r="M72" s="309"/>
      <c r="N72" s="25"/>
      <c r="O72" s="25"/>
      <c r="P72" s="25"/>
      <c r="Q72" s="33"/>
      <c r="R72" s="13"/>
      <c r="S72" s="13"/>
      <c r="T72" s="13"/>
      <c r="U72" s="13"/>
      <c r="V72" s="13"/>
    </row>
    <row r="73" spans="1:22" ht="21" customHeight="1">
      <c r="A73" s="103"/>
      <c r="B73" s="289"/>
      <c r="C73" s="290"/>
      <c r="D73" s="290"/>
      <c r="E73" s="289"/>
      <c r="F73" s="289"/>
      <c r="G73" s="290"/>
      <c r="H73" s="302"/>
      <c r="I73" s="302"/>
      <c r="J73" s="302"/>
      <c r="K73" s="302"/>
      <c r="L73" s="302"/>
      <c r="M73" s="309"/>
      <c r="N73" s="25"/>
      <c r="O73" s="25"/>
      <c r="P73" s="25"/>
      <c r="Q73" s="33"/>
      <c r="R73" s="13"/>
      <c r="S73" s="13"/>
      <c r="T73" s="13"/>
      <c r="U73" s="13"/>
      <c r="V73" s="13"/>
    </row>
    <row r="74" spans="1:22" ht="21" customHeight="1">
      <c r="A74" s="103"/>
      <c r="B74" s="289"/>
      <c r="C74" s="290"/>
      <c r="D74" s="290"/>
      <c r="E74" s="289"/>
      <c r="F74" s="289"/>
      <c r="G74" s="290"/>
      <c r="H74" s="302"/>
      <c r="I74" s="302"/>
      <c r="J74" s="302"/>
      <c r="K74" s="302"/>
      <c r="L74" s="302"/>
      <c r="M74" s="309"/>
      <c r="N74" s="25"/>
      <c r="O74" s="25"/>
      <c r="P74" s="25"/>
      <c r="Q74" s="33"/>
      <c r="R74" s="13"/>
      <c r="S74" s="13"/>
      <c r="T74" s="13"/>
      <c r="U74" s="13"/>
      <c r="V74" s="13"/>
    </row>
    <row r="75" spans="1:13" ht="21" customHeight="1">
      <c r="A75" s="104"/>
      <c r="B75" s="289"/>
      <c r="C75" s="290"/>
      <c r="D75" s="290"/>
      <c r="E75" s="289"/>
      <c r="F75" s="289"/>
      <c r="G75" s="290"/>
      <c r="H75" s="302"/>
      <c r="I75" s="302"/>
      <c r="J75" s="302"/>
      <c r="K75" s="302"/>
      <c r="L75" s="302"/>
      <c r="M75" s="309"/>
    </row>
    <row r="76" spans="1:13" ht="21" customHeight="1">
      <c r="A76" s="104"/>
      <c r="B76" s="289"/>
      <c r="C76" s="290"/>
      <c r="D76" s="290"/>
      <c r="E76" s="289"/>
      <c r="F76" s="289"/>
      <c r="G76" s="290"/>
      <c r="H76" s="302"/>
      <c r="I76" s="302"/>
      <c r="J76" s="302"/>
      <c r="K76" s="302"/>
      <c r="L76" s="302"/>
      <c r="M76" s="309"/>
    </row>
    <row r="77" spans="1:22" ht="21" customHeight="1">
      <c r="A77" s="104"/>
      <c r="B77" s="289"/>
      <c r="C77" s="290"/>
      <c r="D77" s="290"/>
      <c r="E77" s="289"/>
      <c r="F77" s="289"/>
      <c r="G77" s="290"/>
      <c r="H77" s="302"/>
      <c r="I77" s="302"/>
      <c r="J77" s="302"/>
      <c r="K77" s="302"/>
      <c r="L77" s="302"/>
      <c r="M77" s="309"/>
      <c r="N77" s="25"/>
      <c r="O77" s="25"/>
      <c r="P77" s="25"/>
      <c r="Q77" s="33"/>
      <c r="R77" s="13"/>
      <c r="S77" s="13"/>
      <c r="T77" s="13"/>
      <c r="U77" s="13"/>
      <c r="V77" s="13"/>
    </row>
    <row r="78" spans="1:22" ht="21" customHeight="1">
      <c r="A78" s="104"/>
      <c r="B78" s="289"/>
      <c r="C78" s="290"/>
      <c r="D78" s="290"/>
      <c r="E78" s="289"/>
      <c r="F78" s="289"/>
      <c r="G78" s="290"/>
      <c r="H78" s="302"/>
      <c r="I78" s="302"/>
      <c r="J78" s="302"/>
      <c r="K78" s="302"/>
      <c r="L78" s="302"/>
      <c r="M78" s="309"/>
      <c r="N78" s="25"/>
      <c r="O78" s="25"/>
      <c r="P78" s="25"/>
      <c r="Q78" s="33"/>
      <c r="R78" s="13"/>
      <c r="S78" s="13"/>
      <c r="T78" s="13"/>
      <c r="U78" s="13"/>
      <c r="V78" s="13"/>
    </row>
    <row r="79" spans="1:22" ht="21" customHeight="1">
      <c r="A79" s="104"/>
      <c r="B79" s="289"/>
      <c r="C79" s="290"/>
      <c r="D79" s="290"/>
      <c r="E79" s="289"/>
      <c r="F79" s="289"/>
      <c r="G79" s="290"/>
      <c r="H79" s="302"/>
      <c r="I79" s="302"/>
      <c r="J79" s="302"/>
      <c r="K79" s="302"/>
      <c r="L79" s="302"/>
      <c r="M79" s="309"/>
      <c r="N79" s="25"/>
      <c r="O79" s="25"/>
      <c r="P79" s="25"/>
      <c r="Q79" s="33"/>
      <c r="R79" s="13"/>
      <c r="S79" s="13"/>
      <c r="T79" s="13"/>
      <c r="U79" s="13"/>
      <c r="V79" s="13"/>
    </row>
    <row r="80" spans="1:22" s="23" customFormat="1" ht="21" customHeight="1">
      <c r="A80" s="104"/>
      <c r="B80" s="289"/>
      <c r="C80" s="290"/>
      <c r="D80" s="290"/>
      <c r="E80" s="289"/>
      <c r="F80" s="289"/>
      <c r="G80" s="290"/>
      <c r="H80" s="302"/>
      <c r="I80" s="302"/>
      <c r="J80" s="302"/>
      <c r="K80" s="302"/>
      <c r="L80" s="302"/>
      <c r="M80" s="309"/>
      <c r="N80" s="12"/>
      <c r="O80" s="12"/>
      <c r="P80" s="12"/>
      <c r="Q80" s="69"/>
      <c r="R80" s="13"/>
      <c r="S80" s="13"/>
      <c r="T80" s="13"/>
      <c r="U80" s="13"/>
      <c r="V80" s="13"/>
    </row>
    <row r="81" spans="1:22" s="23" customFormat="1" ht="21" customHeight="1">
      <c r="A81" s="103"/>
      <c r="B81" s="289"/>
      <c r="C81" s="290"/>
      <c r="D81" s="290"/>
      <c r="E81" s="289"/>
      <c r="F81" s="289"/>
      <c r="G81" s="290"/>
      <c r="H81" s="302"/>
      <c r="I81" s="302"/>
      <c r="J81" s="302"/>
      <c r="K81" s="302"/>
      <c r="L81" s="302"/>
      <c r="M81" s="309"/>
      <c r="N81" s="12"/>
      <c r="O81" s="12"/>
      <c r="P81" s="12"/>
      <c r="Q81" s="69"/>
      <c r="R81" s="13"/>
      <c r="S81" s="13"/>
      <c r="T81" s="13"/>
      <c r="U81" s="13"/>
      <c r="V81" s="13"/>
    </row>
    <row r="82" spans="1:22" s="23" customFormat="1" ht="21" customHeight="1">
      <c r="A82" s="103"/>
      <c r="B82" s="289"/>
      <c r="C82" s="290"/>
      <c r="D82" s="290"/>
      <c r="E82" s="289"/>
      <c r="F82" s="290"/>
      <c r="G82" s="290"/>
      <c r="H82" s="297"/>
      <c r="I82" s="329"/>
      <c r="J82" s="329"/>
      <c r="K82" s="329"/>
      <c r="L82" s="329"/>
      <c r="M82" s="330"/>
      <c r="N82" s="12"/>
      <c r="O82" s="12"/>
      <c r="P82" s="12"/>
      <c r="Q82" s="69"/>
      <c r="R82" s="13"/>
      <c r="S82" s="13"/>
      <c r="T82" s="13"/>
      <c r="U82" s="13"/>
      <c r="V82" s="13"/>
    </row>
    <row r="83" spans="1:22" s="23" customFormat="1" ht="21" customHeight="1">
      <c r="A83" s="104"/>
      <c r="B83" s="289"/>
      <c r="C83" s="290"/>
      <c r="D83" s="290"/>
      <c r="E83" s="289"/>
      <c r="F83" s="289"/>
      <c r="G83" s="290"/>
      <c r="H83" s="302"/>
      <c r="I83" s="302"/>
      <c r="J83" s="302"/>
      <c r="K83" s="302"/>
      <c r="L83" s="302"/>
      <c r="M83" s="309"/>
      <c r="N83" s="12"/>
      <c r="O83" s="12"/>
      <c r="P83" s="12"/>
      <c r="Q83" s="69"/>
      <c r="R83" s="13"/>
      <c r="S83" s="13"/>
      <c r="T83" s="13"/>
      <c r="U83" s="13"/>
      <c r="V83" s="13"/>
    </row>
    <row r="84" spans="1:21" ht="21" customHeight="1">
      <c r="A84" s="104"/>
      <c r="B84" s="289"/>
      <c r="C84" s="289"/>
      <c r="D84" s="289"/>
      <c r="E84" s="273"/>
      <c r="F84" s="274"/>
      <c r="G84" s="275"/>
      <c r="H84" s="302"/>
      <c r="I84" s="302"/>
      <c r="J84" s="302"/>
      <c r="K84" s="302"/>
      <c r="L84" s="302"/>
      <c r="M84" s="309"/>
      <c r="N84" s="29"/>
      <c r="O84" s="6"/>
      <c r="P84" s="13"/>
      <c r="Q84" s="13"/>
      <c r="R84" s="13"/>
      <c r="S84" s="13"/>
      <c r="T84" s="13"/>
      <c r="U84" s="13"/>
    </row>
    <row r="85" spans="1:21" ht="21" customHeight="1">
      <c r="A85" s="104"/>
      <c r="B85" s="289"/>
      <c r="C85" s="289"/>
      <c r="D85" s="289"/>
      <c r="E85" s="273"/>
      <c r="F85" s="274"/>
      <c r="G85" s="275"/>
      <c r="H85" s="302"/>
      <c r="I85" s="302"/>
      <c r="J85" s="302"/>
      <c r="K85" s="302"/>
      <c r="L85" s="302"/>
      <c r="M85" s="309"/>
      <c r="N85" s="29"/>
      <c r="O85" s="6"/>
      <c r="P85" s="13"/>
      <c r="Q85" s="13"/>
      <c r="R85" s="13"/>
      <c r="S85" s="13"/>
      <c r="T85" s="13"/>
      <c r="U85" s="13"/>
    </row>
    <row r="86" spans="1:21" ht="21" customHeight="1">
      <c r="A86" s="101"/>
      <c r="B86" s="273"/>
      <c r="C86" s="274"/>
      <c r="D86" s="275"/>
      <c r="E86" s="273"/>
      <c r="F86" s="274"/>
      <c r="G86" s="275"/>
      <c r="H86" s="302"/>
      <c r="I86" s="302"/>
      <c r="J86" s="302"/>
      <c r="K86" s="302"/>
      <c r="L86" s="302"/>
      <c r="M86" s="309"/>
      <c r="N86" s="29"/>
      <c r="O86" s="29"/>
      <c r="P86" s="13"/>
      <c r="Q86" s="13"/>
      <c r="R86" s="13"/>
      <c r="S86" s="13"/>
      <c r="T86" s="13"/>
      <c r="U86" s="13"/>
    </row>
    <row r="87" spans="1:21" ht="21" customHeight="1">
      <c r="A87" s="101"/>
      <c r="B87" s="289"/>
      <c r="C87" s="290"/>
      <c r="D87" s="290"/>
      <c r="E87" s="289"/>
      <c r="F87" s="289"/>
      <c r="G87" s="290"/>
      <c r="H87" s="302"/>
      <c r="I87" s="302"/>
      <c r="J87" s="302"/>
      <c r="K87" s="302"/>
      <c r="L87" s="302"/>
      <c r="M87" s="309"/>
      <c r="N87" s="29"/>
      <c r="O87" s="6"/>
      <c r="P87" s="13"/>
      <c r="Q87" s="13"/>
      <c r="R87" s="13"/>
      <c r="S87" s="13"/>
      <c r="T87" s="13"/>
      <c r="U87" s="13"/>
    </row>
    <row r="88" spans="1:18" s="23" customFormat="1" ht="21" customHeight="1">
      <c r="A88" s="101"/>
      <c r="B88" s="273"/>
      <c r="C88" s="274"/>
      <c r="D88" s="275"/>
      <c r="E88" s="273"/>
      <c r="F88" s="274"/>
      <c r="G88" s="275"/>
      <c r="H88" s="302"/>
      <c r="I88" s="302"/>
      <c r="J88" s="302"/>
      <c r="K88" s="302"/>
      <c r="L88" s="302"/>
      <c r="M88" s="309"/>
      <c r="N88" s="94"/>
      <c r="O88" s="12"/>
      <c r="P88" s="12"/>
      <c r="Q88" s="69"/>
      <c r="R88" s="32"/>
    </row>
    <row r="89" spans="1:18" ht="21" customHeight="1">
      <c r="A89" s="101"/>
      <c r="B89" s="273"/>
      <c r="C89" s="274"/>
      <c r="D89" s="275"/>
      <c r="E89" s="273"/>
      <c r="F89" s="274"/>
      <c r="G89" s="275"/>
      <c r="H89" s="302"/>
      <c r="I89" s="302"/>
      <c r="J89" s="302"/>
      <c r="K89" s="302"/>
      <c r="L89" s="302"/>
      <c r="M89" s="309"/>
      <c r="N89" s="17"/>
      <c r="O89" s="17"/>
      <c r="P89" s="17"/>
      <c r="Q89" s="17"/>
      <c r="R89" s="17"/>
    </row>
    <row r="90" spans="1:18" ht="21" customHeight="1">
      <c r="A90" s="101"/>
      <c r="B90" s="273"/>
      <c r="C90" s="312"/>
      <c r="D90" s="313"/>
      <c r="E90" s="273"/>
      <c r="F90" s="312"/>
      <c r="G90" s="313"/>
      <c r="H90" s="302"/>
      <c r="I90" s="302"/>
      <c r="J90" s="302"/>
      <c r="K90" s="302"/>
      <c r="L90" s="302"/>
      <c r="M90" s="309"/>
      <c r="N90" s="17"/>
      <c r="O90" s="17"/>
      <c r="P90" s="17"/>
      <c r="Q90" s="17"/>
      <c r="R90" s="17"/>
    </row>
    <row r="91" spans="1:18" ht="21" customHeight="1">
      <c r="A91" s="101"/>
      <c r="B91" s="289"/>
      <c r="C91" s="291"/>
      <c r="D91" s="291"/>
      <c r="E91" s="289"/>
      <c r="F91" s="291"/>
      <c r="G91" s="291"/>
      <c r="H91" s="302"/>
      <c r="I91" s="302"/>
      <c r="J91" s="302"/>
      <c r="K91" s="302"/>
      <c r="L91" s="302"/>
      <c r="M91" s="309"/>
      <c r="N91" s="17"/>
      <c r="O91" s="17"/>
      <c r="P91" s="17"/>
      <c r="Q91" s="17"/>
      <c r="R91" s="17"/>
    </row>
    <row r="92" spans="1:18" ht="21" customHeight="1">
      <c r="A92" s="101"/>
      <c r="B92" s="273"/>
      <c r="C92" s="312"/>
      <c r="D92" s="313"/>
      <c r="E92" s="273"/>
      <c r="F92" s="312"/>
      <c r="G92" s="313"/>
      <c r="H92" s="302"/>
      <c r="I92" s="302"/>
      <c r="J92" s="302"/>
      <c r="K92" s="302"/>
      <c r="L92" s="302"/>
      <c r="M92" s="309"/>
      <c r="N92" s="17"/>
      <c r="O92" s="17"/>
      <c r="P92" s="17"/>
      <c r="Q92" s="17"/>
      <c r="R92" s="17"/>
    </row>
    <row r="93" spans="1:18" ht="21" customHeight="1">
      <c r="A93" s="101"/>
      <c r="B93" s="273"/>
      <c r="C93" s="312"/>
      <c r="D93" s="313"/>
      <c r="E93" s="273"/>
      <c r="F93" s="312"/>
      <c r="G93" s="313"/>
      <c r="H93" s="302"/>
      <c r="I93" s="302"/>
      <c r="J93" s="302"/>
      <c r="K93" s="302"/>
      <c r="L93" s="302"/>
      <c r="M93" s="309"/>
      <c r="N93" s="17"/>
      <c r="O93" s="17"/>
      <c r="P93" s="17"/>
      <c r="Q93" s="17"/>
      <c r="R93" s="17"/>
    </row>
    <row r="94" spans="1:18" ht="21" customHeight="1">
      <c r="A94" s="109"/>
      <c r="B94" s="314"/>
      <c r="C94" s="315"/>
      <c r="D94" s="316"/>
      <c r="E94" s="314"/>
      <c r="F94" s="315"/>
      <c r="G94" s="316"/>
      <c r="H94" s="320"/>
      <c r="I94" s="320"/>
      <c r="J94" s="320"/>
      <c r="K94" s="320"/>
      <c r="L94" s="320"/>
      <c r="M94" s="321"/>
      <c r="N94" s="17"/>
      <c r="O94" s="17"/>
      <c r="P94" s="17"/>
      <c r="Q94" s="17"/>
      <c r="R94" s="17"/>
    </row>
    <row r="95" spans="1:18" ht="21" customHeight="1">
      <c r="A95" s="101"/>
      <c r="B95" s="289"/>
      <c r="C95" s="291"/>
      <c r="D95" s="291"/>
      <c r="E95" s="289"/>
      <c r="F95" s="291"/>
      <c r="G95" s="291"/>
      <c r="H95" s="302"/>
      <c r="I95" s="303"/>
      <c r="J95" s="303"/>
      <c r="K95" s="303"/>
      <c r="L95" s="303"/>
      <c r="M95" s="304"/>
      <c r="N95" s="17"/>
      <c r="O95" s="17"/>
      <c r="P95" s="17"/>
      <c r="Q95" s="17"/>
      <c r="R95" s="17"/>
    </row>
    <row r="96" spans="1:18" ht="21" customHeight="1">
      <c r="A96" s="101"/>
      <c r="B96" s="289"/>
      <c r="C96" s="290"/>
      <c r="D96" s="290"/>
      <c r="E96" s="289"/>
      <c r="F96" s="289"/>
      <c r="G96" s="289"/>
      <c r="H96" s="302"/>
      <c r="I96" s="303"/>
      <c r="J96" s="303"/>
      <c r="K96" s="303"/>
      <c r="L96" s="303"/>
      <c r="M96" s="304"/>
      <c r="N96" s="17"/>
      <c r="O96" s="17"/>
      <c r="P96" s="17"/>
      <c r="Q96" s="17"/>
      <c r="R96" s="17"/>
    </row>
    <row r="97" spans="1:13" ht="21" customHeight="1">
      <c r="A97" s="101"/>
      <c r="B97" s="289"/>
      <c r="C97" s="291"/>
      <c r="D97" s="291"/>
      <c r="E97" s="289"/>
      <c r="F97" s="291"/>
      <c r="G97" s="291"/>
      <c r="H97" s="302"/>
      <c r="I97" s="303"/>
      <c r="J97" s="303"/>
      <c r="K97" s="303"/>
      <c r="L97" s="303"/>
      <c r="M97" s="304"/>
    </row>
    <row r="98" spans="1:13" ht="21" customHeight="1">
      <c r="A98" s="101"/>
      <c r="B98" s="289"/>
      <c r="C98" s="290"/>
      <c r="D98" s="331"/>
      <c r="E98" s="289"/>
      <c r="F98" s="291"/>
      <c r="G98" s="291"/>
      <c r="H98" s="302"/>
      <c r="I98" s="303"/>
      <c r="J98" s="303"/>
      <c r="K98" s="303"/>
      <c r="L98" s="303"/>
      <c r="M98" s="304"/>
    </row>
    <row r="99" spans="1:13" ht="21" customHeight="1">
      <c r="A99" s="101"/>
      <c r="B99" s="273"/>
      <c r="C99" s="274"/>
      <c r="D99" s="274"/>
      <c r="E99" s="289"/>
      <c r="F99" s="289"/>
      <c r="G99" s="289"/>
      <c r="H99" s="332"/>
      <c r="I99" s="303"/>
      <c r="J99" s="303"/>
      <c r="K99" s="303"/>
      <c r="L99" s="303"/>
      <c r="M99" s="304"/>
    </row>
    <row r="100" spans="1:13" ht="21" customHeight="1">
      <c r="A100" s="100"/>
      <c r="B100" s="273"/>
      <c r="C100" s="274"/>
      <c r="D100" s="274"/>
      <c r="E100" s="335"/>
      <c r="F100" s="335"/>
      <c r="G100" s="335"/>
      <c r="H100" s="332"/>
      <c r="I100" s="303"/>
      <c r="J100" s="303"/>
      <c r="K100" s="303"/>
      <c r="L100" s="303"/>
      <c r="M100" s="304"/>
    </row>
    <row r="101" spans="1:13" ht="21" customHeight="1">
      <c r="A101" s="101"/>
      <c r="B101" s="273"/>
      <c r="C101" s="274"/>
      <c r="D101" s="274"/>
      <c r="E101" s="335"/>
      <c r="F101" s="336"/>
      <c r="G101" s="336"/>
      <c r="H101" s="332"/>
      <c r="I101" s="303"/>
      <c r="J101" s="303"/>
      <c r="K101" s="303"/>
      <c r="L101" s="303"/>
      <c r="M101" s="304"/>
    </row>
    <row r="102" spans="1:13" ht="21" customHeight="1">
      <c r="A102" s="101"/>
      <c r="B102" s="289"/>
      <c r="C102" s="290"/>
      <c r="D102" s="331"/>
      <c r="E102" s="289"/>
      <c r="F102" s="289"/>
      <c r="G102" s="289"/>
      <c r="H102" s="332"/>
      <c r="I102" s="303"/>
      <c r="J102" s="303"/>
      <c r="K102" s="303"/>
      <c r="L102" s="303"/>
      <c r="M102" s="304"/>
    </row>
    <row r="103" spans="1:13" ht="21" customHeight="1">
      <c r="A103" s="109"/>
      <c r="B103" s="314"/>
      <c r="C103" s="334"/>
      <c r="D103" s="334"/>
      <c r="E103" s="289"/>
      <c r="F103" s="333"/>
      <c r="G103" s="333"/>
      <c r="H103" s="332"/>
      <c r="I103" s="303"/>
      <c r="J103" s="303"/>
      <c r="K103" s="303"/>
      <c r="L103" s="303"/>
      <c r="M103" s="304"/>
    </row>
    <row r="104" spans="1:13" ht="21" customHeight="1">
      <c r="A104" s="109"/>
      <c r="B104" s="314"/>
      <c r="C104" s="334"/>
      <c r="D104" s="334"/>
      <c r="E104" s="289"/>
      <c r="F104" s="333"/>
      <c r="G104" s="333"/>
      <c r="H104" s="332"/>
      <c r="I104" s="303"/>
      <c r="J104" s="303"/>
      <c r="K104" s="303"/>
      <c r="L104" s="303"/>
      <c r="M104" s="304"/>
    </row>
    <row r="105" spans="1:15" ht="21" customHeight="1">
      <c r="A105" s="109"/>
      <c r="B105" s="314"/>
      <c r="C105" s="334"/>
      <c r="D105" s="334"/>
      <c r="E105" s="273"/>
      <c r="F105" s="300"/>
      <c r="G105" s="301"/>
      <c r="H105" s="339"/>
      <c r="I105" s="340"/>
      <c r="J105" s="340"/>
      <c r="K105" s="340"/>
      <c r="L105" s="340"/>
      <c r="M105" s="341"/>
      <c r="N105" s="23"/>
      <c r="O105" s="23"/>
    </row>
    <row r="106" spans="1:13" ht="21" customHeight="1">
      <c r="A106" s="109"/>
      <c r="B106" s="314"/>
      <c r="C106" s="334"/>
      <c r="D106" s="334"/>
      <c r="E106" s="273"/>
      <c r="F106" s="312"/>
      <c r="G106" s="313"/>
      <c r="H106" s="297"/>
      <c r="I106" s="298"/>
      <c r="J106" s="298"/>
      <c r="K106" s="298"/>
      <c r="L106" s="298"/>
      <c r="M106" s="299"/>
    </row>
    <row r="107" spans="1:13" ht="21" customHeight="1">
      <c r="A107" s="109"/>
      <c r="B107" s="314"/>
      <c r="C107" s="334"/>
      <c r="D107" s="334"/>
      <c r="E107" s="314"/>
      <c r="F107" s="315"/>
      <c r="G107" s="316"/>
      <c r="H107" s="297"/>
      <c r="I107" s="298"/>
      <c r="J107" s="298"/>
      <c r="K107" s="298"/>
      <c r="L107" s="298"/>
      <c r="M107" s="299"/>
    </row>
    <row r="108" spans="1:13" ht="21" customHeight="1">
      <c r="A108" s="109"/>
      <c r="B108" s="314"/>
      <c r="C108" s="334"/>
      <c r="D108" s="334"/>
      <c r="E108" s="289"/>
      <c r="F108" s="289"/>
      <c r="G108" s="289"/>
      <c r="H108" s="329"/>
      <c r="I108" s="298"/>
      <c r="J108" s="298"/>
      <c r="K108" s="298"/>
      <c r="L108" s="298"/>
      <c r="M108" s="299"/>
    </row>
    <row r="109" spans="1:13" ht="21" customHeight="1">
      <c r="A109" s="101"/>
      <c r="B109" s="273"/>
      <c r="C109" s="274"/>
      <c r="D109" s="274"/>
      <c r="E109" s="343"/>
      <c r="F109" s="344"/>
      <c r="G109" s="345"/>
      <c r="H109" s="297"/>
      <c r="I109" s="298"/>
      <c r="J109" s="298"/>
      <c r="K109" s="298"/>
      <c r="L109" s="298"/>
      <c r="M109" s="299"/>
    </row>
    <row r="110" spans="1:13" ht="21" customHeight="1">
      <c r="A110" s="101"/>
      <c r="B110" s="273"/>
      <c r="C110" s="274"/>
      <c r="D110" s="274"/>
      <c r="E110" s="338"/>
      <c r="F110" s="338"/>
      <c r="G110" s="338"/>
      <c r="H110" s="297"/>
      <c r="I110" s="298"/>
      <c r="J110" s="298"/>
      <c r="K110" s="298"/>
      <c r="L110" s="298"/>
      <c r="M110" s="299"/>
    </row>
    <row r="111" spans="1:13" ht="21" customHeight="1">
      <c r="A111" s="101"/>
      <c r="B111" s="273"/>
      <c r="C111" s="274"/>
      <c r="D111" s="274"/>
      <c r="E111" s="342"/>
      <c r="F111" s="333"/>
      <c r="G111" s="333"/>
      <c r="H111" s="302"/>
      <c r="I111" s="303"/>
      <c r="J111" s="303"/>
      <c r="K111" s="303"/>
      <c r="L111" s="303"/>
      <c r="M111" s="304"/>
    </row>
    <row r="112" spans="1:13" ht="21" customHeight="1">
      <c r="A112" s="109"/>
      <c r="B112" s="273"/>
      <c r="C112" s="274"/>
      <c r="D112" s="274"/>
      <c r="E112" s="289"/>
      <c r="F112" s="289"/>
      <c r="G112" s="289"/>
      <c r="H112" s="302"/>
      <c r="I112" s="303"/>
      <c r="J112" s="303"/>
      <c r="K112" s="303"/>
      <c r="L112" s="303"/>
      <c r="M112" s="304"/>
    </row>
    <row r="113" spans="1:13" ht="21" customHeight="1">
      <c r="A113" s="109"/>
      <c r="B113" s="273"/>
      <c r="C113" s="274"/>
      <c r="D113" s="274"/>
      <c r="E113" s="273"/>
      <c r="F113" s="274"/>
      <c r="G113" s="275"/>
      <c r="H113" s="297"/>
      <c r="I113" s="298"/>
      <c r="J113" s="298"/>
      <c r="K113" s="298"/>
      <c r="L113" s="298"/>
      <c r="M113" s="299"/>
    </row>
    <row r="114" spans="1:13" ht="21" customHeight="1">
      <c r="A114" s="109"/>
      <c r="B114" s="273"/>
      <c r="C114" s="274"/>
      <c r="D114" s="274"/>
      <c r="E114" s="273"/>
      <c r="F114" s="274"/>
      <c r="G114" s="275"/>
      <c r="H114" s="297"/>
      <c r="I114" s="298"/>
      <c r="J114" s="298"/>
      <c r="K114" s="298"/>
      <c r="L114" s="298"/>
      <c r="M114" s="299"/>
    </row>
    <row r="115" spans="1:13" ht="21" customHeight="1">
      <c r="A115" s="100"/>
      <c r="B115" s="273"/>
      <c r="C115" s="274"/>
      <c r="D115" s="274"/>
      <c r="E115" s="273"/>
      <c r="F115" s="274"/>
      <c r="G115" s="275"/>
      <c r="H115" s="297"/>
      <c r="I115" s="298"/>
      <c r="J115" s="298"/>
      <c r="K115" s="298"/>
      <c r="L115" s="298"/>
      <c r="M115" s="299"/>
    </row>
    <row r="116" spans="1:13" ht="21" customHeight="1">
      <c r="A116" s="109"/>
      <c r="B116" s="273"/>
      <c r="C116" s="274"/>
      <c r="D116" s="274"/>
      <c r="E116" s="273"/>
      <c r="F116" s="274"/>
      <c r="G116" s="275"/>
      <c r="H116" s="297"/>
      <c r="I116" s="298"/>
      <c r="J116" s="298"/>
      <c r="K116" s="298"/>
      <c r="L116" s="298"/>
      <c r="M116" s="299"/>
    </row>
    <row r="117" spans="1:13" ht="21" customHeight="1">
      <c r="A117" s="101"/>
      <c r="B117" s="273"/>
      <c r="C117" s="274"/>
      <c r="D117" s="274"/>
      <c r="E117" s="273"/>
      <c r="F117" s="274"/>
      <c r="G117" s="275"/>
      <c r="H117" s="305"/>
      <c r="I117" s="306"/>
      <c r="J117" s="306"/>
      <c r="K117" s="307"/>
      <c r="L117" s="307"/>
      <c r="M117" s="308"/>
    </row>
    <row r="118" spans="1:13" ht="21" customHeight="1">
      <c r="A118" s="101"/>
      <c r="B118" s="273"/>
      <c r="C118" s="274"/>
      <c r="D118" s="274"/>
      <c r="E118" s="273"/>
      <c r="F118" s="274"/>
      <c r="G118" s="275"/>
      <c r="H118" s="305"/>
      <c r="I118" s="306"/>
      <c r="J118" s="306"/>
      <c r="K118" s="307"/>
      <c r="L118" s="307"/>
      <c r="M118" s="308"/>
    </row>
    <row r="119" spans="1:21" ht="21" customHeight="1">
      <c r="A119" s="101"/>
      <c r="B119" s="289"/>
      <c r="C119" s="290"/>
      <c r="D119" s="331"/>
      <c r="E119" s="273"/>
      <c r="F119" s="274"/>
      <c r="G119" s="275"/>
      <c r="H119" s="305"/>
      <c r="I119" s="306"/>
      <c r="J119" s="306"/>
      <c r="K119" s="307"/>
      <c r="L119" s="307"/>
      <c r="M119" s="308"/>
      <c r="N119" s="29"/>
      <c r="O119" s="29"/>
      <c r="P119" s="13"/>
      <c r="Q119" s="13"/>
      <c r="R119" s="13"/>
      <c r="S119" s="13"/>
      <c r="T119" s="13"/>
      <c r="U119" s="13"/>
    </row>
    <row r="120" spans="1:21" ht="21" customHeight="1">
      <c r="A120" s="109"/>
      <c r="B120" s="314"/>
      <c r="C120" s="334"/>
      <c r="D120" s="334"/>
      <c r="E120" s="273"/>
      <c r="F120" s="274"/>
      <c r="G120" s="275"/>
      <c r="H120" s="292"/>
      <c r="I120" s="293"/>
      <c r="J120" s="294"/>
      <c r="K120" s="295"/>
      <c r="L120" s="295"/>
      <c r="M120" s="296"/>
      <c r="N120" s="29"/>
      <c r="O120" s="6"/>
      <c r="P120" s="13"/>
      <c r="Q120" s="13"/>
      <c r="R120" s="13"/>
      <c r="S120" s="13"/>
      <c r="T120" s="13"/>
      <c r="U120" s="13"/>
    </row>
    <row r="121" spans="1:21" ht="21" customHeight="1">
      <c r="A121" s="101"/>
      <c r="B121" s="273"/>
      <c r="C121" s="274"/>
      <c r="D121" s="275"/>
      <c r="E121" s="273"/>
      <c r="F121" s="274"/>
      <c r="G121" s="275"/>
      <c r="H121" s="292"/>
      <c r="I121" s="293"/>
      <c r="J121" s="294"/>
      <c r="K121" s="295"/>
      <c r="L121" s="295"/>
      <c r="M121" s="296"/>
      <c r="N121" s="29"/>
      <c r="O121" s="6"/>
      <c r="P121" s="13"/>
      <c r="Q121" s="13"/>
      <c r="R121" s="13"/>
      <c r="S121" s="13"/>
      <c r="T121" s="13"/>
      <c r="U121" s="13"/>
    </row>
    <row r="122" spans="1:21" ht="21" customHeight="1">
      <c r="A122" s="109"/>
      <c r="B122" s="289"/>
      <c r="C122" s="290"/>
      <c r="D122" s="331"/>
      <c r="E122" s="273"/>
      <c r="F122" s="274"/>
      <c r="G122" s="275"/>
      <c r="H122" s="238"/>
      <c r="I122" s="239"/>
      <c r="J122" s="239"/>
      <c r="K122" s="236"/>
      <c r="L122" s="236"/>
      <c r="M122" s="237"/>
      <c r="N122" s="29"/>
      <c r="O122" s="6"/>
      <c r="P122" s="13"/>
      <c r="Q122" s="13"/>
      <c r="R122" s="13"/>
      <c r="S122" s="13"/>
      <c r="T122" s="13"/>
      <c r="U122" s="13"/>
    </row>
    <row r="123" spans="1:21" ht="21" customHeight="1">
      <c r="A123" s="101"/>
      <c r="B123" s="314"/>
      <c r="C123" s="334"/>
      <c r="D123" s="334"/>
      <c r="E123" s="273"/>
      <c r="F123" s="274"/>
      <c r="G123" s="275"/>
      <c r="H123" s="292"/>
      <c r="I123" s="293"/>
      <c r="J123" s="294"/>
      <c r="K123" s="295"/>
      <c r="L123" s="295"/>
      <c r="M123" s="296"/>
      <c r="N123" s="29"/>
      <c r="O123" s="6"/>
      <c r="P123" s="13"/>
      <c r="Q123" s="13"/>
      <c r="R123" s="13"/>
      <c r="S123" s="13"/>
      <c r="T123" s="13"/>
      <c r="U123" s="13"/>
    </row>
    <row r="124" spans="1:21" ht="21" customHeight="1">
      <c r="A124" s="109"/>
      <c r="B124" s="314"/>
      <c r="C124" s="334"/>
      <c r="D124" s="334"/>
      <c r="E124" s="273"/>
      <c r="F124" s="274"/>
      <c r="G124" s="275"/>
      <c r="H124" s="292"/>
      <c r="I124" s="293"/>
      <c r="J124" s="294"/>
      <c r="K124" s="295"/>
      <c r="L124" s="295"/>
      <c r="M124" s="296"/>
      <c r="N124" s="29"/>
      <c r="O124" s="6"/>
      <c r="P124" s="13"/>
      <c r="Q124" s="13"/>
      <c r="R124" s="13"/>
      <c r="S124" s="13"/>
      <c r="T124" s="13"/>
      <c r="U124" s="13"/>
    </row>
    <row r="125" spans="1:21" ht="21" customHeight="1">
      <c r="A125" s="109"/>
      <c r="B125" s="314"/>
      <c r="C125" s="334"/>
      <c r="D125" s="334"/>
      <c r="E125" s="273"/>
      <c r="F125" s="274"/>
      <c r="G125" s="275"/>
      <c r="H125" s="292"/>
      <c r="I125" s="293"/>
      <c r="J125" s="294"/>
      <c r="K125" s="295"/>
      <c r="L125" s="295"/>
      <c r="M125" s="296"/>
      <c r="N125" s="29"/>
      <c r="O125" s="6"/>
      <c r="P125" s="13"/>
      <c r="Q125" s="13"/>
      <c r="R125" s="13"/>
      <c r="S125" s="13"/>
      <c r="T125" s="13"/>
      <c r="U125" s="13"/>
    </row>
    <row r="126" spans="1:21" ht="21" customHeight="1">
      <c r="A126" s="109"/>
      <c r="B126" s="314"/>
      <c r="C126" s="334"/>
      <c r="D126" s="334"/>
      <c r="E126" s="273"/>
      <c r="F126" s="274"/>
      <c r="G126" s="275"/>
      <c r="H126" s="292"/>
      <c r="I126" s="293"/>
      <c r="J126" s="294"/>
      <c r="K126" s="295"/>
      <c r="L126" s="295"/>
      <c r="M126" s="296"/>
      <c r="N126" s="29"/>
      <c r="O126" s="6"/>
      <c r="P126" s="13"/>
      <c r="Q126" s="13"/>
      <c r="R126" s="13"/>
      <c r="S126" s="13"/>
      <c r="T126" s="13"/>
      <c r="U126" s="13"/>
    </row>
    <row r="127" spans="1:21" ht="21" customHeight="1">
      <c r="A127" s="109"/>
      <c r="B127" s="314"/>
      <c r="C127" s="334"/>
      <c r="D127" s="334"/>
      <c r="E127" s="273"/>
      <c r="F127" s="274"/>
      <c r="G127" s="275"/>
      <c r="H127" s="292"/>
      <c r="I127" s="293"/>
      <c r="J127" s="294"/>
      <c r="K127" s="295"/>
      <c r="L127" s="295"/>
      <c r="M127" s="296"/>
      <c r="N127" s="29"/>
      <c r="O127" s="6"/>
      <c r="P127" s="13"/>
      <c r="Q127" s="13"/>
      <c r="R127" s="13"/>
      <c r="S127" s="13"/>
      <c r="T127" s="13"/>
      <c r="U127" s="13"/>
    </row>
    <row r="128" spans="1:13" ht="21" customHeight="1">
      <c r="A128" s="109"/>
      <c r="B128" s="273"/>
      <c r="C128" s="274"/>
      <c r="D128" s="274"/>
      <c r="E128" s="273"/>
      <c r="F128" s="274"/>
      <c r="G128" s="275"/>
      <c r="H128" s="292"/>
      <c r="I128" s="293"/>
      <c r="J128" s="294"/>
      <c r="K128" s="295"/>
      <c r="L128" s="295"/>
      <c r="M128" s="296"/>
    </row>
    <row r="129" spans="1:13" ht="21" customHeight="1" thickBot="1">
      <c r="A129" s="102"/>
      <c r="B129" s="317"/>
      <c r="C129" s="318"/>
      <c r="D129" s="319"/>
      <c r="E129" s="281"/>
      <c r="F129" s="282"/>
      <c r="G129" s="284"/>
      <c r="H129" s="310"/>
      <c r="I129" s="310"/>
      <c r="J129" s="310"/>
      <c r="K129" s="310"/>
      <c r="L129" s="310"/>
      <c r="M129" s="311"/>
    </row>
    <row r="130" spans="1:13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</row>
  </sheetData>
  <sheetProtection/>
  <mergeCells count="301">
    <mergeCell ref="H127:M127"/>
    <mergeCell ref="H123:M123"/>
    <mergeCell ref="H124:M124"/>
    <mergeCell ref="H125:M125"/>
    <mergeCell ref="H126:M126"/>
    <mergeCell ref="H117:M117"/>
    <mergeCell ref="H118:M118"/>
    <mergeCell ref="B126:D126"/>
    <mergeCell ref="B127:D127"/>
    <mergeCell ref="E123:G123"/>
    <mergeCell ref="E124:G124"/>
    <mergeCell ref="E125:G125"/>
    <mergeCell ref="E126:G126"/>
    <mergeCell ref="H128:M128"/>
    <mergeCell ref="H121:M121"/>
    <mergeCell ref="B128:D128"/>
    <mergeCell ref="E121:G121"/>
    <mergeCell ref="E122:G122"/>
    <mergeCell ref="E128:G128"/>
    <mergeCell ref="E127:G127"/>
    <mergeCell ref="B123:D123"/>
    <mergeCell ref="B124:D124"/>
    <mergeCell ref="B125:D125"/>
    <mergeCell ref="B122:D122"/>
    <mergeCell ref="B117:D117"/>
    <mergeCell ref="E117:G117"/>
    <mergeCell ref="E118:G118"/>
    <mergeCell ref="B118:D118"/>
    <mergeCell ref="B119:D119"/>
    <mergeCell ref="B120:D120"/>
    <mergeCell ref="B121:D121"/>
    <mergeCell ref="B49:D49"/>
    <mergeCell ref="B50:D50"/>
    <mergeCell ref="B51:D51"/>
    <mergeCell ref="B52:D52"/>
    <mergeCell ref="E48:G48"/>
    <mergeCell ref="E49:G49"/>
    <mergeCell ref="E113:G113"/>
    <mergeCell ref="B116:D116"/>
    <mergeCell ref="B114:D114"/>
    <mergeCell ref="B33:D33"/>
    <mergeCell ref="H31:J31"/>
    <mergeCell ref="B31:D31"/>
    <mergeCell ref="E34:G34"/>
    <mergeCell ref="H111:M111"/>
    <mergeCell ref="B30:D30"/>
    <mergeCell ref="E30:G30"/>
    <mergeCell ref="H49:J49"/>
    <mergeCell ref="H50:J50"/>
    <mergeCell ref="H51:J51"/>
    <mergeCell ref="H116:M116"/>
    <mergeCell ref="E114:G114"/>
    <mergeCell ref="E115:G115"/>
    <mergeCell ref="E116:G116"/>
    <mergeCell ref="H30:J30"/>
    <mergeCell ref="B36:D36"/>
    <mergeCell ref="E36:G36"/>
    <mergeCell ref="H36:J36"/>
    <mergeCell ref="B35:D35"/>
    <mergeCell ref="E35:G35"/>
    <mergeCell ref="E111:G111"/>
    <mergeCell ref="E112:G112"/>
    <mergeCell ref="H59:M59"/>
    <mergeCell ref="E108:G108"/>
    <mergeCell ref="E109:G109"/>
    <mergeCell ref="H102:M102"/>
    <mergeCell ref="E103:G103"/>
    <mergeCell ref="E59:G59"/>
    <mergeCell ref="E106:G106"/>
    <mergeCell ref="B48:D48"/>
    <mergeCell ref="H105:M105"/>
    <mergeCell ref="E78:G78"/>
    <mergeCell ref="H103:M103"/>
    <mergeCell ref="H104:M104"/>
    <mergeCell ref="H87:M87"/>
    <mergeCell ref="H84:M84"/>
    <mergeCell ref="H52:J52"/>
    <mergeCell ref="H48:J48"/>
    <mergeCell ref="B103:D103"/>
    <mergeCell ref="H41:J41"/>
    <mergeCell ref="H42:J42"/>
    <mergeCell ref="H43:J43"/>
    <mergeCell ref="H86:M86"/>
    <mergeCell ref="H78:M78"/>
    <mergeCell ref="H67:M67"/>
    <mergeCell ref="H68:M68"/>
    <mergeCell ref="H62:M62"/>
    <mergeCell ref="H47:J47"/>
    <mergeCell ref="H45:J45"/>
    <mergeCell ref="H37:J37"/>
    <mergeCell ref="H38:J38"/>
    <mergeCell ref="H39:J39"/>
    <mergeCell ref="B110:D110"/>
    <mergeCell ref="E110:G110"/>
    <mergeCell ref="H106:M106"/>
    <mergeCell ref="H107:M107"/>
    <mergeCell ref="H108:M108"/>
    <mergeCell ref="H109:M109"/>
    <mergeCell ref="H110:M110"/>
    <mergeCell ref="H97:M97"/>
    <mergeCell ref="B109:D109"/>
    <mergeCell ref="B112:D112"/>
    <mergeCell ref="B111:D111"/>
    <mergeCell ref="B113:D113"/>
    <mergeCell ref="B105:D105"/>
    <mergeCell ref="B106:D106"/>
    <mergeCell ref="B107:D107"/>
    <mergeCell ref="B108:D108"/>
    <mergeCell ref="H112:M112"/>
    <mergeCell ref="E101:G101"/>
    <mergeCell ref="E107:G107"/>
    <mergeCell ref="H29:J29"/>
    <mergeCell ref="B115:D115"/>
    <mergeCell ref="H44:J44"/>
    <mergeCell ref="H40:J40"/>
    <mergeCell ref="H32:J32"/>
    <mergeCell ref="H34:J34"/>
    <mergeCell ref="H35:J35"/>
    <mergeCell ref="H33:J33"/>
    <mergeCell ref="E92:G92"/>
    <mergeCell ref="H99:M99"/>
    <mergeCell ref="H100:M100"/>
    <mergeCell ref="E104:G104"/>
    <mergeCell ref="H101:M101"/>
    <mergeCell ref="B100:D100"/>
    <mergeCell ref="B104:D104"/>
    <mergeCell ref="B102:D102"/>
    <mergeCell ref="E100:G100"/>
    <mergeCell ref="B101:D101"/>
    <mergeCell ref="H90:M90"/>
    <mergeCell ref="B98:D98"/>
    <mergeCell ref="E97:G97"/>
    <mergeCell ref="H91:M91"/>
    <mergeCell ref="H95:M95"/>
    <mergeCell ref="H92:M92"/>
    <mergeCell ref="H96:M96"/>
    <mergeCell ref="E95:G95"/>
    <mergeCell ref="H93:M93"/>
    <mergeCell ref="B92:D92"/>
    <mergeCell ref="E86:G86"/>
    <mergeCell ref="B87:D87"/>
    <mergeCell ref="H88:M88"/>
    <mergeCell ref="B91:D91"/>
    <mergeCell ref="E91:G91"/>
    <mergeCell ref="H89:M89"/>
    <mergeCell ref="E88:G88"/>
    <mergeCell ref="E89:G89"/>
    <mergeCell ref="B90:D90"/>
    <mergeCell ref="E90:G90"/>
    <mergeCell ref="H82:M82"/>
    <mergeCell ref="B83:D83"/>
    <mergeCell ref="H81:M81"/>
    <mergeCell ref="E81:G81"/>
    <mergeCell ref="E82:G82"/>
    <mergeCell ref="E83:G83"/>
    <mergeCell ref="H83:M83"/>
    <mergeCell ref="B82:D82"/>
    <mergeCell ref="B79:D79"/>
    <mergeCell ref="E79:G79"/>
    <mergeCell ref="H79:M79"/>
    <mergeCell ref="E77:G77"/>
    <mergeCell ref="H77:M77"/>
    <mergeCell ref="E80:G80"/>
    <mergeCell ref="H80:M80"/>
    <mergeCell ref="E75:G75"/>
    <mergeCell ref="H75:M75"/>
    <mergeCell ref="B76:D76"/>
    <mergeCell ref="E76:G76"/>
    <mergeCell ref="H76:M76"/>
    <mergeCell ref="B75:D75"/>
    <mergeCell ref="H71:M71"/>
    <mergeCell ref="B72:D72"/>
    <mergeCell ref="E74:G74"/>
    <mergeCell ref="H74:M74"/>
    <mergeCell ref="E73:G73"/>
    <mergeCell ref="H73:M73"/>
    <mergeCell ref="H66:M66"/>
    <mergeCell ref="E65:G65"/>
    <mergeCell ref="H72:M72"/>
    <mergeCell ref="B69:D69"/>
    <mergeCell ref="E69:G69"/>
    <mergeCell ref="H69:M69"/>
    <mergeCell ref="B70:D70"/>
    <mergeCell ref="E70:G70"/>
    <mergeCell ref="H70:M70"/>
    <mergeCell ref="E71:G71"/>
    <mergeCell ref="B44:D44"/>
    <mergeCell ref="E44:G44"/>
    <mergeCell ref="E31:G31"/>
    <mergeCell ref="B32:D32"/>
    <mergeCell ref="E32:G32"/>
    <mergeCell ref="E41:G41"/>
    <mergeCell ref="B42:D42"/>
    <mergeCell ref="E33:G33"/>
    <mergeCell ref="E37:G37"/>
    <mergeCell ref="B37:D37"/>
    <mergeCell ref="B60:D60"/>
    <mergeCell ref="E60:G60"/>
    <mergeCell ref="B57:D57"/>
    <mergeCell ref="H60:M60"/>
    <mergeCell ref="E57:G57"/>
    <mergeCell ref="E58:G58"/>
    <mergeCell ref="B58:D58"/>
    <mergeCell ref="H57:M57"/>
    <mergeCell ref="H58:M58"/>
    <mergeCell ref="B59:D59"/>
    <mergeCell ref="E61:G61"/>
    <mergeCell ref="H61:M61"/>
    <mergeCell ref="E64:G64"/>
    <mergeCell ref="H64:M64"/>
    <mergeCell ref="E62:G62"/>
    <mergeCell ref="B63:D63"/>
    <mergeCell ref="E63:G63"/>
    <mergeCell ref="B68:D68"/>
    <mergeCell ref="E68:G68"/>
    <mergeCell ref="B67:D67"/>
    <mergeCell ref="E67:G67"/>
    <mergeCell ref="H63:M63"/>
    <mergeCell ref="B62:D62"/>
    <mergeCell ref="B64:D64"/>
    <mergeCell ref="H65:M65"/>
    <mergeCell ref="B66:D66"/>
    <mergeCell ref="E66:G66"/>
    <mergeCell ref="E72:G72"/>
    <mergeCell ref="B61:D61"/>
    <mergeCell ref="B74:D74"/>
    <mergeCell ref="B81:D81"/>
    <mergeCell ref="B80:D80"/>
    <mergeCell ref="B65:D65"/>
    <mergeCell ref="B71:D71"/>
    <mergeCell ref="B73:D73"/>
    <mergeCell ref="B77:D77"/>
    <mergeCell ref="B78:D78"/>
    <mergeCell ref="H129:M129"/>
    <mergeCell ref="B93:D93"/>
    <mergeCell ref="B94:D94"/>
    <mergeCell ref="B129:D129"/>
    <mergeCell ref="E93:G93"/>
    <mergeCell ref="E94:G94"/>
    <mergeCell ref="E129:G129"/>
    <mergeCell ref="B95:D95"/>
    <mergeCell ref="E98:G98"/>
    <mergeCell ref="H94:M94"/>
    <mergeCell ref="H119:M119"/>
    <mergeCell ref="B84:D84"/>
    <mergeCell ref="E84:G84"/>
    <mergeCell ref="E87:G87"/>
    <mergeCell ref="B88:D88"/>
    <mergeCell ref="B89:D89"/>
    <mergeCell ref="B85:D85"/>
    <mergeCell ref="E85:G85"/>
    <mergeCell ref="H85:M85"/>
    <mergeCell ref="B86:D86"/>
    <mergeCell ref="E46:G46"/>
    <mergeCell ref="H120:M120"/>
    <mergeCell ref="E119:G119"/>
    <mergeCell ref="E120:G120"/>
    <mergeCell ref="E102:G102"/>
    <mergeCell ref="H113:M113"/>
    <mergeCell ref="H114:M114"/>
    <mergeCell ref="E105:G105"/>
    <mergeCell ref="H115:M115"/>
    <mergeCell ref="H98:M98"/>
    <mergeCell ref="B46:D46"/>
    <mergeCell ref="B99:D99"/>
    <mergeCell ref="E99:G99"/>
    <mergeCell ref="B96:D96"/>
    <mergeCell ref="E96:G96"/>
    <mergeCell ref="B97:D97"/>
    <mergeCell ref="B53:D53"/>
    <mergeCell ref="E47:G47"/>
    <mergeCell ref="B47:D47"/>
    <mergeCell ref="E56:G56"/>
    <mergeCell ref="H46:J46"/>
    <mergeCell ref="B29:D29"/>
    <mergeCell ref="E29:G29"/>
    <mergeCell ref="B43:D43"/>
    <mergeCell ref="B45:D45"/>
    <mergeCell ref="E45:G45"/>
    <mergeCell ref="B34:D34"/>
    <mergeCell ref="B38:D38"/>
    <mergeCell ref="E38:G38"/>
    <mergeCell ref="E42:G42"/>
    <mergeCell ref="A55:M55"/>
    <mergeCell ref="H56:M56"/>
    <mergeCell ref="H53:J53"/>
    <mergeCell ref="H54:J54"/>
    <mergeCell ref="B54:D54"/>
    <mergeCell ref="B56:D56"/>
    <mergeCell ref="E53:G53"/>
    <mergeCell ref="E54:G54"/>
    <mergeCell ref="E50:G50"/>
    <mergeCell ref="E52:G52"/>
    <mergeCell ref="E51:G51"/>
    <mergeCell ref="A28:M28"/>
    <mergeCell ref="E43:G43"/>
    <mergeCell ref="B39:D39"/>
    <mergeCell ref="E39:G39"/>
    <mergeCell ref="B40:D40"/>
    <mergeCell ref="E40:G40"/>
    <mergeCell ref="B41:D41"/>
  </mergeCells>
  <printOptions gridLines="1" horizontalCentered="1" verticalCentered="1"/>
  <pageMargins left="0.18" right="0.25" top="1.06" bottom="0.83" header="0.34" footer="0.33"/>
  <pageSetup horizontalDpi="600" verticalDpi="600" orientation="landscape" r:id="rId1"/>
  <headerFooter alignWithMargins="0">
    <oddHeader>&amp;LAttachment U&amp;C&amp;A Reporting</oddHeader>
    <oddFooter xml:space="preserve">&amp;LDistributed to:  G. Midy, Judy Schuur&amp;CSIGNATURE: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zoomScalePageLayoutView="0" workbookViewId="0" topLeftCell="A1">
      <selection activeCell="M15" sqref="M15"/>
    </sheetView>
  </sheetViews>
  <sheetFormatPr defaultColWidth="9.140625" defaultRowHeight="12.75"/>
  <cols>
    <col min="1" max="1" width="23.421875" style="0" customWidth="1"/>
  </cols>
  <sheetData>
    <row r="1" spans="1:3" ht="27" customHeight="1">
      <c r="A1" s="346" t="s">
        <v>101</v>
      </c>
      <c r="B1" s="346"/>
      <c r="C1" s="346"/>
    </row>
    <row r="2" spans="1:4" ht="25.5" customHeight="1">
      <c r="A2" s="347" t="s">
        <v>188</v>
      </c>
      <c r="B2" s="347"/>
      <c r="C2" s="347"/>
      <c r="D2" s="126"/>
    </row>
    <row r="3" spans="1:3" ht="22.5" customHeight="1">
      <c r="A3" s="346" t="s">
        <v>156</v>
      </c>
      <c r="B3" s="346"/>
      <c r="C3" s="346"/>
    </row>
    <row r="4" spans="1:13" ht="15.75" customHeight="1">
      <c r="A4" s="86" t="s">
        <v>148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97</v>
      </c>
      <c r="I4" s="4" t="s">
        <v>19</v>
      </c>
      <c r="J4" s="4" t="s">
        <v>20</v>
      </c>
      <c r="K4" s="4" t="s">
        <v>21</v>
      </c>
      <c r="L4" s="4" t="s">
        <v>22</v>
      </c>
      <c r="M4" s="4" t="s">
        <v>23</v>
      </c>
    </row>
    <row r="5" spans="1:13" ht="36" customHeight="1">
      <c r="A5" s="87" t="s">
        <v>47</v>
      </c>
      <c r="B5" s="5">
        <v>1</v>
      </c>
      <c r="C5" s="5">
        <v>0</v>
      </c>
      <c r="D5" s="5">
        <v>0</v>
      </c>
      <c r="E5" s="5">
        <v>0</v>
      </c>
      <c r="F5" s="5">
        <v>1</v>
      </c>
      <c r="G5" s="5">
        <v>0</v>
      </c>
      <c r="H5" s="5">
        <v>0</v>
      </c>
      <c r="I5" s="5">
        <v>1</v>
      </c>
      <c r="J5" s="5">
        <v>0</v>
      </c>
      <c r="K5" s="5">
        <v>0</v>
      </c>
      <c r="L5" s="5">
        <v>6</v>
      </c>
      <c r="M5" s="5">
        <f>SUM(B5:L5)</f>
        <v>9</v>
      </c>
    </row>
    <row r="6" spans="1:13" ht="36" customHeight="1">
      <c r="A6" s="87" t="s">
        <v>48</v>
      </c>
      <c r="B6" s="5">
        <v>2</v>
      </c>
      <c r="C6" s="5">
        <v>2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0</v>
      </c>
      <c r="J6" s="5">
        <v>0</v>
      </c>
      <c r="K6" s="5">
        <v>0</v>
      </c>
      <c r="L6" s="5">
        <v>0</v>
      </c>
      <c r="M6" s="5">
        <f>SUM(B6:L6)</f>
        <v>5</v>
      </c>
    </row>
    <row r="7" spans="1:13" ht="36" customHeight="1">
      <c r="A7" s="87" t="s">
        <v>64</v>
      </c>
      <c r="B7" s="5">
        <v>0</v>
      </c>
      <c r="C7" s="5">
        <v>3</v>
      </c>
      <c r="D7" s="5">
        <v>0</v>
      </c>
      <c r="E7" s="5">
        <v>0</v>
      </c>
      <c r="F7" s="5">
        <v>0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f>SUM(B7:L7)</f>
        <v>4</v>
      </c>
    </row>
    <row r="8" spans="1:13" ht="36" customHeight="1">
      <c r="A8" s="87" t="s">
        <v>49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f>SUM(B8:L8)</f>
        <v>1</v>
      </c>
    </row>
    <row r="9" spans="1:13" ht="36" customHeight="1">
      <c r="A9" s="87" t="s">
        <v>46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3" ht="36" customHeight="1">
      <c r="A10" s="87" t="s">
        <v>63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</row>
    <row r="11" spans="1:13" ht="36" customHeight="1">
      <c r="A11" s="87" t="s">
        <v>50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</row>
    <row r="12" spans="1:13" ht="36" customHeight="1">
      <c r="A12" s="87" t="s">
        <v>51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</row>
    <row r="13" spans="1:13" ht="36" customHeight="1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17"/>
    </row>
    <row r="14" spans="1:13" ht="36" customHeight="1">
      <c r="A14" s="87" t="s">
        <v>159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3" ht="36" customHeight="1">
      <c r="A15" s="87" t="s">
        <v>160</v>
      </c>
      <c r="B15" s="5">
        <v>0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7</v>
      </c>
      <c r="J15" s="5">
        <v>0</v>
      </c>
      <c r="K15" s="5">
        <v>0</v>
      </c>
      <c r="L15" s="5">
        <v>0</v>
      </c>
      <c r="M15" s="5">
        <f>SUM(B15:L15)</f>
        <v>8</v>
      </c>
    </row>
    <row r="16" spans="1:13" ht="36" customHeight="1">
      <c r="A16" s="88" t="s">
        <v>161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</row>
  </sheetData>
  <sheetProtection/>
  <mergeCells count="3">
    <mergeCell ref="A1:C1"/>
    <mergeCell ref="A2:C2"/>
    <mergeCell ref="A3:C3"/>
  </mergeCells>
  <printOptions/>
  <pageMargins left="0.43" right="0.24" top="1.48" bottom="1.09" header="0.5" footer="0.5"/>
  <pageSetup horizontalDpi="600" verticalDpi="600" orientation="landscape" r:id="rId1"/>
  <headerFooter alignWithMargins="0">
    <oddHeader>&amp;LAttachment U&amp;C&amp;A Reporting</oddHeader>
    <oddFooter xml:space="preserve">&amp;LDistributed to:  G. Midy, Judy Schuur&amp;C&amp;14SIGNATURE: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75" zoomScaleNormal="75" zoomScalePageLayoutView="0" workbookViewId="0" topLeftCell="A1">
      <selection activeCell="A42" sqref="A42:IV50"/>
    </sheetView>
  </sheetViews>
  <sheetFormatPr defaultColWidth="9.140625" defaultRowHeight="12.75"/>
  <cols>
    <col min="1" max="1" width="47.140625" style="0" customWidth="1"/>
    <col min="2" max="7" width="11.8515625" style="0" customWidth="1"/>
    <col min="8" max="8" width="16.28125" style="0" customWidth="1"/>
    <col min="9" max="9" width="11.7109375" style="0" customWidth="1"/>
    <col min="10" max="12" width="11.8515625" style="0" customWidth="1"/>
    <col min="13" max="13" width="11.8515625" style="7" customWidth="1"/>
  </cols>
  <sheetData>
    <row r="1" spans="1:13" ht="30.75" customHeight="1">
      <c r="A1" s="48" t="s">
        <v>157</v>
      </c>
      <c r="B1" s="48"/>
      <c r="C1" s="48"/>
      <c r="D1" s="48"/>
      <c r="E1" s="17"/>
      <c r="F1" s="17"/>
      <c r="G1" s="17"/>
      <c r="H1" s="17"/>
      <c r="I1" s="17"/>
      <c r="J1" s="17"/>
      <c r="K1" s="17"/>
      <c r="L1" s="17"/>
      <c r="M1" s="97"/>
    </row>
    <row r="2" spans="1:13" ht="27" customHeight="1">
      <c r="A2" s="113" t="s">
        <v>190</v>
      </c>
      <c r="B2" s="126"/>
      <c r="C2" s="114"/>
      <c r="D2" s="90"/>
      <c r="E2" s="17"/>
      <c r="F2" s="17"/>
      <c r="G2" s="17"/>
      <c r="H2" s="17"/>
      <c r="I2" s="17"/>
      <c r="J2" s="115"/>
      <c r="K2" s="17"/>
      <c r="L2" s="17"/>
      <c r="M2" s="97"/>
    </row>
    <row r="3" spans="1:13" ht="22.5" customHeight="1" thickBot="1">
      <c r="A3" s="48" t="s">
        <v>154</v>
      </c>
      <c r="B3" s="48"/>
      <c r="C3" s="48"/>
      <c r="D3" s="48"/>
      <c r="E3" s="17"/>
      <c r="F3" s="17"/>
      <c r="G3" s="17"/>
      <c r="H3" s="17"/>
      <c r="I3" s="17"/>
      <c r="J3" s="17"/>
      <c r="K3" s="17"/>
      <c r="L3" s="17"/>
      <c r="M3" s="97"/>
    </row>
    <row r="4" spans="1:13" ht="15">
      <c r="A4" s="28"/>
      <c r="B4" s="51" t="s">
        <v>11</v>
      </c>
      <c r="C4" s="52" t="s">
        <v>12</v>
      </c>
      <c r="D4" s="51" t="s">
        <v>13</v>
      </c>
      <c r="E4" s="53" t="s">
        <v>14</v>
      </c>
      <c r="F4" s="53" t="s">
        <v>15</v>
      </c>
      <c r="G4" s="53" t="s">
        <v>16</v>
      </c>
      <c r="H4" s="53" t="s">
        <v>97</v>
      </c>
      <c r="I4" s="53" t="s">
        <v>19</v>
      </c>
      <c r="J4" s="53" t="s">
        <v>20</v>
      </c>
      <c r="K4" s="53" t="s">
        <v>21</v>
      </c>
      <c r="L4" s="35" t="s">
        <v>22</v>
      </c>
      <c r="M4" s="45" t="s">
        <v>23</v>
      </c>
    </row>
    <row r="5" spans="1:13" ht="30" customHeight="1">
      <c r="A5" s="44" t="s">
        <v>114</v>
      </c>
      <c r="B5" s="98">
        <v>16</v>
      </c>
      <c r="C5" s="15">
        <v>15</v>
      </c>
      <c r="D5" s="15">
        <v>4</v>
      </c>
      <c r="E5" s="15">
        <v>14</v>
      </c>
      <c r="F5" s="15">
        <v>19</v>
      </c>
      <c r="G5" s="15">
        <v>37</v>
      </c>
      <c r="H5" s="15">
        <v>49</v>
      </c>
      <c r="I5" s="15">
        <v>15</v>
      </c>
      <c r="J5" s="15">
        <v>0</v>
      </c>
      <c r="K5" s="15">
        <v>1</v>
      </c>
      <c r="L5" s="15">
        <v>5</v>
      </c>
      <c r="M5" s="40">
        <v>175</v>
      </c>
    </row>
    <row r="6" spans="1:13" ht="35.25" customHeight="1">
      <c r="A6" s="46" t="s">
        <v>145</v>
      </c>
      <c r="B6" s="15">
        <v>6</v>
      </c>
      <c r="C6" s="15">
        <v>2</v>
      </c>
      <c r="D6" s="15">
        <v>3</v>
      </c>
      <c r="E6" s="15">
        <v>2</v>
      </c>
      <c r="F6" s="15">
        <v>3</v>
      </c>
      <c r="G6" s="15">
        <v>6</v>
      </c>
      <c r="H6" s="15">
        <v>12</v>
      </c>
      <c r="I6" s="15">
        <v>4</v>
      </c>
      <c r="J6" s="15">
        <v>0</v>
      </c>
      <c r="K6" s="15">
        <v>1</v>
      </c>
      <c r="L6" s="15">
        <v>2</v>
      </c>
      <c r="M6" s="40">
        <v>41</v>
      </c>
    </row>
    <row r="7" spans="1:13" ht="30" customHeight="1">
      <c r="A7" s="44" t="s">
        <v>115</v>
      </c>
      <c r="B7" s="15">
        <v>10</v>
      </c>
      <c r="C7" s="15">
        <v>11</v>
      </c>
      <c r="D7" s="15">
        <v>3</v>
      </c>
      <c r="E7" s="15">
        <v>9</v>
      </c>
      <c r="F7" s="15">
        <v>11</v>
      </c>
      <c r="G7" s="15">
        <v>21</v>
      </c>
      <c r="H7" s="15">
        <v>38</v>
      </c>
      <c r="I7" s="15">
        <v>10</v>
      </c>
      <c r="J7" s="15">
        <v>0</v>
      </c>
      <c r="K7" s="15">
        <v>1</v>
      </c>
      <c r="L7" s="15">
        <v>4</v>
      </c>
      <c r="M7" s="40">
        <v>118</v>
      </c>
    </row>
    <row r="8" spans="1:13" s="23" customFormat="1" ht="30" customHeight="1">
      <c r="A8" s="44" t="s">
        <v>127</v>
      </c>
      <c r="B8" s="15">
        <v>3</v>
      </c>
      <c r="C8" s="15">
        <v>2</v>
      </c>
      <c r="D8" s="15">
        <v>0</v>
      </c>
      <c r="E8" s="15">
        <v>3</v>
      </c>
      <c r="F8" s="15">
        <v>9</v>
      </c>
      <c r="G8" s="15">
        <v>8</v>
      </c>
      <c r="H8" s="15">
        <v>10</v>
      </c>
      <c r="I8" s="15">
        <v>6</v>
      </c>
      <c r="J8" s="15">
        <v>0</v>
      </c>
      <c r="K8" s="15">
        <v>0</v>
      </c>
      <c r="L8" s="15">
        <v>2</v>
      </c>
      <c r="M8" s="40">
        <v>43</v>
      </c>
    </row>
    <row r="9" spans="1:13" s="23" customFormat="1" ht="30" customHeight="1">
      <c r="A9" s="44" t="s">
        <v>116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40">
        <v>0</v>
      </c>
    </row>
    <row r="10" spans="1:13" s="23" customFormat="1" ht="30" customHeight="1">
      <c r="A10" s="44" t="s">
        <v>117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15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40">
        <v>15</v>
      </c>
    </row>
    <row r="11" spans="1:13" s="23" customFormat="1" ht="30" customHeight="1">
      <c r="A11" s="44" t="s">
        <v>182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 t="s">
        <v>192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 t="s">
        <v>192</v>
      </c>
    </row>
    <row r="12" spans="1:13" s="23" customFormat="1" ht="30" customHeight="1">
      <c r="A12" s="44" t="s">
        <v>177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36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40">
        <v>36</v>
      </c>
    </row>
    <row r="13" spans="1:13" s="23" customFormat="1" ht="30" customHeight="1">
      <c r="A13" s="44" t="s">
        <v>178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40">
        <v>0</v>
      </c>
    </row>
    <row r="14" spans="1:13" s="23" customFormat="1" ht="30" customHeight="1">
      <c r="A14" s="44" t="s">
        <v>179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40">
        <v>0</v>
      </c>
    </row>
    <row r="15" spans="1:13" s="23" customFormat="1" ht="30" customHeight="1">
      <c r="A15" s="44" t="s">
        <v>118</v>
      </c>
      <c r="B15" s="15">
        <v>0</v>
      </c>
      <c r="C15" s="15">
        <v>4</v>
      </c>
      <c r="D15" s="15">
        <v>0</v>
      </c>
      <c r="E15" s="15">
        <v>2</v>
      </c>
      <c r="F15" s="15">
        <v>4</v>
      </c>
      <c r="G15" s="15">
        <v>3</v>
      </c>
      <c r="H15" s="15">
        <v>6</v>
      </c>
      <c r="I15" s="15">
        <v>2</v>
      </c>
      <c r="J15" s="15">
        <v>0</v>
      </c>
      <c r="K15" s="15">
        <v>1</v>
      </c>
      <c r="L15" s="15">
        <v>0</v>
      </c>
      <c r="M15" s="40">
        <v>22</v>
      </c>
    </row>
    <row r="16" spans="1:17" s="23" customFormat="1" ht="30" customHeight="1">
      <c r="A16" s="44" t="s">
        <v>119</v>
      </c>
      <c r="B16" s="15">
        <v>0</v>
      </c>
      <c r="C16" s="15">
        <v>2</v>
      </c>
      <c r="D16" s="15">
        <v>0</v>
      </c>
      <c r="E16" s="15">
        <v>2</v>
      </c>
      <c r="F16" s="15">
        <v>4</v>
      </c>
      <c r="G16" s="15">
        <v>8</v>
      </c>
      <c r="H16" s="15">
        <v>8</v>
      </c>
      <c r="I16" s="15">
        <v>1</v>
      </c>
      <c r="J16" s="15">
        <v>0</v>
      </c>
      <c r="K16" s="15">
        <v>1</v>
      </c>
      <c r="L16" s="15">
        <v>0</v>
      </c>
      <c r="M16" s="40">
        <f>SUM(B16:L16)</f>
        <v>26</v>
      </c>
      <c r="N16" s="112"/>
      <c r="O16" s="66"/>
      <c r="P16" s="66"/>
      <c r="Q16" s="66"/>
    </row>
    <row r="17" spans="1:19" ht="36" customHeight="1">
      <c r="A17" s="44" t="s">
        <v>120</v>
      </c>
      <c r="B17" s="15">
        <v>0</v>
      </c>
      <c r="C17" s="15">
        <v>1</v>
      </c>
      <c r="D17" s="15">
        <v>0</v>
      </c>
      <c r="E17" s="15">
        <v>1</v>
      </c>
      <c r="F17" s="15">
        <v>3</v>
      </c>
      <c r="G17" s="15">
        <v>5</v>
      </c>
      <c r="H17" s="15">
        <v>7</v>
      </c>
      <c r="I17" s="15">
        <v>0</v>
      </c>
      <c r="J17" s="15">
        <v>0</v>
      </c>
      <c r="K17" s="15">
        <v>1</v>
      </c>
      <c r="L17" s="15">
        <v>0</v>
      </c>
      <c r="M17" s="15">
        <v>18</v>
      </c>
      <c r="O17" s="23"/>
      <c r="P17" s="23"/>
      <c r="Q17" s="23"/>
      <c r="R17" s="23"/>
      <c r="S17" s="23"/>
    </row>
    <row r="18" spans="1:19" ht="30" customHeight="1">
      <c r="A18" s="44" t="s">
        <v>121</v>
      </c>
      <c r="B18" s="15">
        <v>0</v>
      </c>
      <c r="C18" s="15">
        <v>1</v>
      </c>
      <c r="D18" s="15">
        <v>0</v>
      </c>
      <c r="E18" s="15">
        <v>1</v>
      </c>
      <c r="F18" s="15">
        <v>1</v>
      </c>
      <c r="G18" s="15">
        <v>3</v>
      </c>
      <c r="H18" s="15">
        <v>1</v>
      </c>
      <c r="I18" s="15">
        <v>1</v>
      </c>
      <c r="J18" s="15">
        <v>0</v>
      </c>
      <c r="K18" s="15">
        <v>0</v>
      </c>
      <c r="L18" s="15">
        <v>0</v>
      </c>
      <c r="M18" s="40">
        <f>SUM(B18:L18)</f>
        <v>8</v>
      </c>
      <c r="N18" s="23"/>
      <c r="O18" s="23"/>
      <c r="P18" s="23"/>
      <c r="Q18" s="23"/>
      <c r="R18" s="23"/>
      <c r="S18" s="23"/>
    </row>
    <row r="19" spans="1:19" ht="30" customHeight="1">
      <c r="A19" s="44" t="s">
        <v>128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1</v>
      </c>
      <c r="H19" s="15">
        <v>1</v>
      </c>
      <c r="I19" s="15">
        <v>1</v>
      </c>
      <c r="J19" s="15">
        <v>0</v>
      </c>
      <c r="K19" s="15">
        <v>0</v>
      </c>
      <c r="L19" s="15">
        <v>0</v>
      </c>
      <c r="M19" s="40">
        <f>SUM(B19:L19)</f>
        <v>3</v>
      </c>
      <c r="N19" s="68"/>
      <c r="O19" s="67"/>
      <c r="P19" s="67"/>
      <c r="Q19" s="67"/>
      <c r="R19" s="67"/>
      <c r="S19" s="67"/>
    </row>
    <row r="20" spans="1:13" ht="36" customHeight="1">
      <c r="A20" s="44" t="s">
        <v>122</v>
      </c>
      <c r="B20" s="15">
        <v>10</v>
      </c>
      <c r="C20" s="15">
        <v>8</v>
      </c>
      <c r="D20" s="15">
        <v>2</v>
      </c>
      <c r="E20" s="15">
        <v>4</v>
      </c>
      <c r="F20" s="15">
        <v>9</v>
      </c>
      <c r="G20" s="15">
        <v>18</v>
      </c>
      <c r="H20" s="15">
        <v>24</v>
      </c>
      <c r="I20" s="15">
        <v>8</v>
      </c>
      <c r="J20" s="15">
        <v>0</v>
      </c>
      <c r="K20" s="15">
        <v>1</v>
      </c>
      <c r="L20" s="15">
        <v>3</v>
      </c>
      <c r="M20" s="40">
        <v>87</v>
      </c>
    </row>
    <row r="21" spans="1:20" ht="36" customHeight="1">
      <c r="A21" s="125" t="s">
        <v>123</v>
      </c>
      <c r="B21" s="15">
        <v>7</v>
      </c>
      <c r="C21" s="15">
        <v>7</v>
      </c>
      <c r="D21" s="15">
        <v>2</v>
      </c>
      <c r="E21" s="15">
        <v>4</v>
      </c>
      <c r="F21" s="15">
        <v>8</v>
      </c>
      <c r="G21" s="15">
        <v>15</v>
      </c>
      <c r="H21" s="15">
        <v>24</v>
      </c>
      <c r="I21" s="15">
        <v>8</v>
      </c>
      <c r="J21" s="15">
        <v>0</v>
      </c>
      <c r="K21" s="15">
        <v>1</v>
      </c>
      <c r="L21" s="15">
        <v>3</v>
      </c>
      <c r="M21" s="40">
        <v>79</v>
      </c>
      <c r="N21" s="151"/>
      <c r="O21" s="67"/>
      <c r="P21" s="67"/>
      <c r="Q21" s="67"/>
      <c r="R21" s="23"/>
      <c r="S21" s="23"/>
      <c r="T21" s="23"/>
    </row>
    <row r="22" spans="1:15" ht="36" customHeight="1">
      <c r="A22" s="89" t="s">
        <v>174</v>
      </c>
      <c r="B22" s="15">
        <v>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1</v>
      </c>
      <c r="J22" s="15">
        <v>0</v>
      </c>
      <c r="K22" s="15">
        <v>0</v>
      </c>
      <c r="L22" s="15">
        <v>0</v>
      </c>
      <c r="M22" s="40">
        <v>2</v>
      </c>
      <c r="N22" s="112"/>
      <c r="O22" t="s">
        <v>187</v>
      </c>
    </row>
    <row r="23" spans="1:14" ht="36" customHeight="1" thickBot="1">
      <c r="A23" s="47" t="s">
        <v>175</v>
      </c>
      <c r="B23" s="150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08">
        <v>0</v>
      </c>
      <c r="N23" s="112"/>
    </row>
    <row r="24" ht="13.5" thickBot="1"/>
    <row r="25" spans="2:5" ht="18">
      <c r="B25" s="152"/>
      <c r="C25" s="226"/>
      <c r="D25" s="227"/>
      <c r="E25" s="228"/>
    </row>
    <row r="27" spans="1:14" ht="26.25">
      <c r="A27" s="3" t="s">
        <v>217</v>
      </c>
      <c r="B27">
        <v>6616590</v>
      </c>
      <c r="C27" s="241">
        <v>40035</v>
      </c>
      <c r="D27" s="242">
        <v>40054</v>
      </c>
      <c r="E27">
        <v>891</v>
      </c>
      <c r="F27" t="s">
        <v>16</v>
      </c>
      <c r="G27" s="242">
        <v>40054</v>
      </c>
      <c r="H27" t="s">
        <v>213</v>
      </c>
      <c r="I27">
        <v>924673</v>
      </c>
      <c r="J27">
        <v>10115642</v>
      </c>
      <c r="K27" t="s">
        <v>214</v>
      </c>
      <c r="M27" s="7" t="s">
        <v>215</v>
      </c>
      <c r="N27" t="s">
        <v>216</v>
      </c>
    </row>
    <row r="29" ht="13.5" thickBot="1"/>
    <row r="30" spans="6:16" ht="18">
      <c r="F30" s="152"/>
      <c r="G30" s="226"/>
      <c r="H30" s="227" t="s">
        <v>193</v>
      </c>
      <c r="I30" s="228"/>
      <c r="J30" s="187"/>
      <c r="K30" s="188"/>
      <c r="L30" s="189">
        <v>40026</v>
      </c>
      <c r="M30" s="190"/>
      <c r="N30" s="156"/>
      <c r="O30" s="156"/>
      <c r="P30" s="156"/>
    </row>
    <row r="31" spans="6:16" ht="28.5">
      <c r="F31" s="152"/>
      <c r="G31" s="191" t="s">
        <v>194</v>
      </c>
      <c r="H31" s="157" t="s">
        <v>195</v>
      </c>
      <c r="I31" s="192" t="s">
        <v>180</v>
      </c>
      <c r="J31" s="157" t="s">
        <v>94</v>
      </c>
      <c r="K31" s="157" t="s">
        <v>196</v>
      </c>
      <c r="L31" s="157" t="s">
        <v>197</v>
      </c>
      <c r="M31" s="193"/>
      <c r="N31" s="158"/>
      <c r="O31" s="156"/>
      <c r="P31" s="156"/>
    </row>
    <row r="32" spans="6:16" ht="14.25">
      <c r="F32" s="152"/>
      <c r="G32" s="194" t="s">
        <v>198</v>
      </c>
      <c r="H32" s="159" t="s">
        <v>149</v>
      </c>
      <c r="I32" s="195" t="s">
        <v>149</v>
      </c>
      <c r="J32" s="159" t="s">
        <v>149</v>
      </c>
      <c r="K32" s="160" t="s">
        <v>149</v>
      </c>
      <c r="L32" s="161" t="s">
        <v>149</v>
      </c>
      <c r="M32" s="196"/>
      <c r="N32" s="162"/>
      <c r="O32" s="163"/>
      <c r="P32" s="163"/>
    </row>
    <row r="33" spans="6:16" ht="14.25">
      <c r="F33" s="152"/>
      <c r="G33" s="197"/>
      <c r="H33" s="164"/>
      <c r="I33" s="164"/>
      <c r="J33" s="164"/>
      <c r="K33" s="164"/>
      <c r="L33" s="164"/>
      <c r="M33" s="198"/>
      <c r="N33" s="165"/>
      <c r="O33" s="163"/>
      <c r="P33" s="163"/>
    </row>
    <row r="34" spans="6:16" ht="14.25">
      <c r="F34" s="152"/>
      <c r="G34" s="197"/>
      <c r="H34" s="164"/>
      <c r="I34" s="164"/>
      <c r="J34" s="164"/>
      <c r="K34" s="164"/>
      <c r="L34" s="164"/>
      <c r="M34" s="198"/>
      <c r="N34" s="165"/>
      <c r="O34" s="163"/>
      <c r="P34" s="163"/>
    </row>
    <row r="35" spans="6:16" ht="14.25">
      <c r="F35" s="152"/>
      <c r="G35" s="199"/>
      <c r="H35" s="166"/>
      <c r="I35" s="166"/>
      <c r="J35" s="166"/>
      <c r="K35" s="166"/>
      <c r="L35" s="166"/>
      <c r="M35" s="198"/>
      <c r="N35" s="165"/>
      <c r="O35" s="163"/>
      <c r="P35" s="163"/>
    </row>
    <row r="36" spans="6:16" ht="28.5">
      <c r="F36" s="152"/>
      <c r="G36" s="191" t="s">
        <v>199</v>
      </c>
      <c r="H36" s="157" t="s">
        <v>195</v>
      </c>
      <c r="I36" s="157" t="s">
        <v>94</v>
      </c>
      <c r="J36" s="157" t="s">
        <v>196</v>
      </c>
      <c r="K36" s="157" t="s">
        <v>197</v>
      </c>
      <c r="L36" s="167" t="s">
        <v>200</v>
      </c>
      <c r="M36" s="200" t="s">
        <v>158</v>
      </c>
      <c r="N36" s="162"/>
      <c r="O36" s="163"/>
      <c r="P36" s="163"/>
    </row>
    <row r="37" spans="6:16" ht="15" thickBot="1">
      <c r="F37" s="152"/>
      <c r="G37" s="201" t="s">
        <v>198</v>
      </c>
      <c r="H37" s="202" t="s">
        <v>187</v>
      </c>
      <c r="I37" s="203" t="s">
        <v>149</v>
      </c>
      <c r="J37" s="204" t="s">
        <v>149</v>
      </c>
      <c r="K37" s="205" t="s">
        <v>149</v>
      </c>
      <c r="L37" s="204" t="s">
        <v>149</v>
      </c>
      <c r="M37" s="206" t="s">
        <v>149</v>
      </c>
      <c r="N37" s="165"/>
      <c r="O37" s="163"/>
      <c r="P37" s="163"/>
    </row>
    <row r="38" spans="6:16" ht="14.25">
      <c r="F38" s="152"/>
      <c r="G38" s="186"/>
      <c r="H38" s="186"/>
      <c r="I38" s="186"/>
      <c r="J38" s="186"/>
      <c r="K38" s="186"/>
      <c r="L38" s="186"/>
      <c r="M38" s="168"/>
      <c r="N38" s="163"/>
      <c r="O38" s="163"/>
      <c r="P38" s="163"/>
    </row>
    <row r="39" spans="7:16" ht="14.25">
      <c r="G39" s="163"/>
      <c r="H39" s="163"/>
      <c r="I39" s="163"/>
      <c r="J39" s="163"/>
      <c r="K39" s="163"/>
      <c r="L39" s="163"/>
      <c r="M39" s="163"/>
      <c r="N39" s="163"/>
      <c r="O39" s="163"/>
      <c r="P39" s="163"/>
    </row>
    <row r="40" spans="5:16" ht="15.75" thickBot="1">
      <c r="E40" s="153"/>
      <c r="F40" s="207"/>
      <c r="G40" s="208" t="s">
        <v>201</v>
      </c>
      <c r="H40" s="209"/>
      <c r="I40" s="210"/>
      <c r="J40" s="210"/>
      <c r="K40" s="166"/>
      <c r="L40" s="166"/>
      <c r="M40" s="166"/>
      <c r="N40" s="166"/>
      <c r="O40" s="166"/>
      <c r="P40" s="166"/>
    </row>
    <row r="41" spans="5:16" ht="42.75">
      <c r="E41" s="154"/>
      <c r="F41" s="154"/>
      <c r="G41" s="211" t="s">
        <v>202</v>
      </c>
      <c r="H41" s="212" t="s">
        <v>195</v>
      </c>
      <c r="I41" s="212" t="s">
        <v>203</v>
      </c>
      <c r="J41" s="212" t="s">
        <v>204</v>
      </c>
      <c r="K41" s="212" t="s">
        <v>205</v>
      </c>
      <c r="L41" s="212" t="s">
        <v>206</v>
      </c>
      <c r="M41" s="212" t="s">
        <v>207</v>
      </c>
      <c r="N41" s="212" t="s">
        <v>208</v>
      </c>
      <c r="O41" s="212" t="s">
        <v>197</v>
      </c>
      <c r="P41" s="213" t="s">
        <v>158</v>
      </c>
    </row>
    <row r="42" spans="5:16" ht="13.5">
      <c r="E42" s="154"/>
      <c r="F42" s="154"/>
      <c r="G42" s="214"/>
      <c r="H42" s="170"/>
      <c r="I42" s="169"/>
      <c r="J42" s="171"/>
      <c r="K42" s="172"/>
      <c r="L42" s="172"/>
      <c r="M42" s="172"/>
      <c r="N42" s="172"/>
      <c r="O42" s="173"/>
      <c r="P42" s="215"/>
    </row>
    <row r="43" spans="5:16" ht="13.5">
      <c r="E43" s="155"/>
      <c r="F43" s="155"/>
      <c r="G43" s="216"/>
      <c r="H43" s="174"/>
      <c r="I43" s="175"/>
      <c r="J43" s="172"/>
      <c r="K43" s="176"/>
      <c r="L43" s="177"/>
      <c r="M43" s="172"/>
      <c r="N43" s="172"/>
      <c r="O43" s="178"/>
      <c r="P43" s="215"/>
    </row>
    <row r="44" spans="5:16" ht="14.25">
      <c r="E44" s="155"/>
      <c r="F44" s="155"/>
      <c r="G44" s="214"/>
      <c r="H44" s="170"/>
      <c r="I44" s="169"/>
      <c r="J44" s="179"/>
      <c r="K44" s="169"/>
      <c r="L44" s="169"/>
      <c r="M44" s="172"/>
      <c r="N44" s="179"/>
      <c r="O44" s="180"/>
      <c r="P44" s="217"/>
    </row>
    <row r="45" spans="5:16" ht="14.25">
      <c r="E45" s="154"/>
      <c r="F45" s="154"/>
      <c r="G45" s="216"/>
      <c r="H45" s="170"/>
      <c r="I45" s="169"/>
      <c r="J45" s="179"/>
      <c r="K45" s="181"/>
      <c r="L45" s="177"/>
      <c r="M45" s="169"/>
      <c r="N45" s="179"/>
      <c r="O45" s="178"/>
      <c r="P45" s="217"/>
    </row>
    <row r="46" spans="5:16" ht="14.25">
      <c r="E46" s="154"/>
      <c r="F46" s="154"/>
      <c r="G46" s="216"/>
      <c r="H46" s="170"/>
      <c r="I46" s="169"/>
      <c r="J46" s="179"/>
      <c r="K46" s="181"/>
      <c r="L46" s="172"/>
      <c r="M46" s="169"/>
      <c r="N46" s="179"/>
      <c r="O46" s="173"/>
      <c r="P46" s="217"/>
    </row>
    <row r="47" spans="5:16" ht="14.25">
      <c r="E47" s="154"/>
      <c r="F47" s="154"/>
      <c r="G47" s="214"/>
      <c r="H47" s="169"/>
      <c r="I47" s="169"/>
      <c r="J47" s="179"/>
      <c r="K47" s="172"/>
      <c r="L47" s="182"/>
      <c r="M47" s="172"/>
      <c r="N47" s="179"/>
      <c r="O47" s="173"/>
      <c r="P47" s="217"/>
    </row>
    <row r="48" spans="5:16" ht="14.25">
      <c r="E48" s="154"/>
      <c r="F48" s="154"/>
      <c r="G48" s="218"/>
      <c r="H48" s="169"/>
      <c r="I48" s="169"/>
      <c r="J48" s="179"/>
      <c r="K48" s="172"/>
      <c r="L48" s="169"/>
      <c r="M48" s="172"/>
      <c r="N48" s="179"/>
      <c r="O48" s="173"/>
      <c r="P48" s="217"/>
    </row>
    <row r="49" spans="5:16" ht="14.25">
      <c r="E49" s="154"/>
      <c r="F49" s="154"/>
      <c r="G49" s="219"/>
      <c r="H49" s="183"/>
      <c r="I49" s="175"/>
      <c r="J49" s="179"/>
      <c r="K49" s="184"/>
      <c r="L49" s="172"/>
      <c r="M49" s="177"/>
      <c r="N49" s="179"/>
      <c r="O49" s="185"/>
      <c r="P49" s="217"/>
    </row>
    <row r="50" spans="5:16" ht="15" thickBot="1">
      <c r="E50" s="154"/>
      <c r="F50" s="154"/>
      <c r="G50" s="225"/>
      <c r="H50" s="220"/>
      <c r="I50" s="220"/>
      <c r="J50" s="221"/>
      <c r="K50" s="222"/>
      <c r="L50" s="222"/>
      <c r="M50" s="222"/>
      <c r="N50" s="221"/>
      <c r="O50" s="223"/>
      <c r="P50" s="224"/>
    </row>
  </sheetData>
  <sheetProtection/>
  <printOptions/>
  <pageMargins left="0.54" right="0.37" top="0.78" bottom="1.17" header="0.37" footer="0.5"/>
  <pageSetup fitToHeight="1" fitToWidth="1" horizontalDpi="600" verticalDpi="600" orientation="landscape" scale="67" r:id="rId1"/>
  <headerFooter alignWithMargins="0">
    <oddHeader>&amp;LAttachment U&amp;C&amp;A Reporting</oddHeader>
    <oddFooter xml:space="preserve">&amp;LDistributed to:  G. Midy, Judy Schuur&amp;C&amp;14SIGNATURE: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="75" zoomScaleNormal="75" zoomScalePageLayoutView="0" workbookViewId="0" topLeftCell="A1">
      <selection activeCell="I13" sqref="I13"/>
    </sheetView>
  </sheetViews>
  <sheetFormatPr defaultColWidth="9.140625" defaultRowHeight="12.75"/>
  <cols>
    <col min="1" max="1" width="16.28125" style="0" customWidth="1"/>
    <col min="2" max="2" width="8.140625" style="0" customWidth="1"/>
    <col min="3" max="3" width="7.28125" style="0" customWidth="1"/>
    <col min="4" max="4" width="8.140625" style="0" customWidth="1"/>
    <col min="5" max="5" width="8.00390625" style="0" customWidth="1"/>
    <col min="6" max="6" width="7.421875" style="0" customWidth="1"/>
    <col min="7" max="7" width="7.7109375" style="0" customWidth="1"/>
    <col min="8" max="8" width="7.140625" style="0" customWidth="1"/>
    <col min="9" max="9" width="8.140625" style="0" customWidth="1"/>
    <col min="10" max="10" width="7.8515625" style="0" customWidth="1"/>
    <col min="13" max="13" width="7.7109375" style="0" customWidth="1"/>
  </cols>
  <sheetData>
    <row r="1" spans="1:4" ht="22.5" customHeight="1">
      <c r="A1" s="348" t="s">
        <v>103</v>
      </c>
      <c r="B1" s="348"/>
      <c r="C1" s="348"/>
      <c r="D1" s="348"/>
    </row>
    <row r="2" spans="1:5" ht="22.5" customHeight="1">
      <c r="A2" s="348" t="s">
        <v>188</v>
      </c>
      <c r="B2" s="348"/>
      <c r="C2" s="348"/>
      <c r="D2" s="348"/>
      <c r="E2" s="126"/>
    </row>
    <row r="3" spans="1:4" ht="22.5" customHeight="1" thickBot="1">
      <c r="A3" s="349" t="s">
        <v>156</v>
      </c>
      <c r="B3" s="350"/>
      <c r="C3" s="350"/>
      <c r="D3" s="350"/>
    </row>
    <row r="4" spans="1:14" ht="13.5">
      <c r="A4" s="49" t="s">
        <v>148</v>
      </c>
      <c r="B4" s="35" t="s">
        <v>11</v>
      </c>
      <c r="C4" s="35" t="s">
        <v>12</v>
      </c>
      <c r="D4" s="35" t="s">
        <v>13</v>
      </c>
      <c r="E4" s="35" t="s">
        <v>14</v>
      </c>
      <c r="F4" s="35" t="s">
        <v>15</v>
      </c>
      <c r="G4" s="35" t="s">
        <v>16</v>
      </c>
      <c r="H4" s="35" t="s">
        <v>17</v>
      </c>
      <c r="I4" s="35" t="s">
        <v>18</v>
      </c>
      <c r="J4" s="35" t="s">
        <v>19</v>
      </c>
      <c r="K4" s="35" t="s">
        <v>20</v>
      </c>
      <c r="L4" s="35" t="s">
        <v>21</v>
      </c>
      <c r="M4" s="35" t="s">
        <v>22</v>
      </c>
      <c r="N4" s="36" t="s">
        <v>23</v>
      </c>
    </row>
    <row r="5" spans="1:14" ht="30" customHeight="1">
      <c r="A5" s="105" t="s">
        <v>52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39">
        <f aca="true" t="shared" si="0" ref="N5:N10">SUM(B5:M5)</f>
        <v>0</v>
      </c>
    </row>
    <row r="6" spans="1:14" ht="30" customHeight="1">
      <c r="A6" s="105" t="s">
        <v>53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39">
        <f t="shared" si="0"/>
        <v>0</v>
      </c>
    </row>
    <row r="7" spans="1:14" ht="30" customHeight="1">
      <c r="A7" s="105" t="s">
        <v>60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39">
        <f t="shared" si="0"/>
        <v>0</v>
      </c>
    </row>
    <row r="8" spans="1:14" ht="30" customHeight="1">
      <c r="A8" s="105" t="s">
        <v>61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39">
        <f t="shared" si="0"/>
        <v>0</v>
      </c>
    </row>
    <row r="9" spans="1:14" ht="30" customHeight="1">
      <c r="A9" s="105" t="s">
        <v>62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39">
        <f t="shared" si="0"/>
        <v>0</v>
      </c>
    </row>
    <row r="10" spans="1:14" ht="30" customHeight="1">
      <c r="A10" s="105" t="s">
        <v>54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39">
        <f t="shared" si="0"/>
        <v>0</v>
      </c>
    </row>
    <row r="11" spans="1:14" ht="30" customHeight="1">
      <c r="A11" s="10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9"/>
    </row>
    <row r="12" spans="1:14" ht="30" customHeight="1">
      <c r="A12" s="10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39"/>
    </row>
    <row r="13" spans="1:14" ht="30" customHeight="1">
      <c r="A13" s="10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39"/>
    </row>
    <row r="14" spans="1:14" ht="30" customHeight="1" thickBot="1">
      <c r="A14" s="106"/>
      <c r="B14" s="5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42"/>
    </row>
  </sheetData>
  <sheetProtection/>
  <mergeCells count="3">
    <mergeCell ref="A1:D1"/>
    <mergeCell ref="A2:D2"/>
    <mergeCell ref="A3:D3"/>
  </mergeCells>
  <printOptions/>
  <pageMargins left="0.75" right="0.75" top="1.52" bottom="1" header="0.5" footer="0.5"/>
  <pageSetup horizontalDpi="600" verticalDpi="600" orientation="landscape" r:id="rId1"/>
  <headerFooter alignWithMargins="0">
    <oddHeader>&amp;LAttachment U&amp;C&amp;A Reporting</oddHeader>
    <oddFooter>&amp;LDistributed to:  G. Midy, Judy Schuur&amp;C&amp;14SIGNATURE: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90"/>
  <sheetViews>
    <sheetView zoomScale="75" zoomScaleNormal="75" zoomScalePageLayoutView="0" workbookViewId="0" topLeftCell="A1">
      <selection activeCell="A71" sqref="A71:IV90"/>
    </sheetView>
  </sheetViews>
  <sheetFormatPr defaultColWidth="9.140625" defaultRowHeight="12.75"/>
  <cols>
    <col min="1" max="1" width="32.7109375" style="3" customWidth="1"/>
    <col min="2" max="2" width="8.8515625" style="0" customWidth="1"/>
    <col min="3" max="3" width="7.140625" style="0" customWidth="1"/>
    <col min="4" max="4" width="6.7109375" style="0" customWidth="1"/>
    <col min="5" max="7" width="7.28125" style="0" customWidth="1"/>
    <col min="8" max="8" width="7.8515625" style="0" customWidth="1"/>
    <col min="9" max="9" width="7.7109375" style="0" customWidth="1"/>
    <col min="12" max="12" width="8.8515625" style="0" customWidth="1"/>
  </cols>
  <sheetData>
    <row r="1" spans="1:14" ht="24" customHeight="1">
      <c r="A1" s="385" t="s">
        <v>102</v>
      </c>
      <c r="B1" s="386"/>
      <c r="C1" s="386"/>
      <c r="D1" s="27"/>
      <c r="E1" s="27"/>
      <c r="F1" s="27"/>
      <c r="G1" s="27"/>
      <c r="H1" s="27"/>
      <c r="I1" s="27"/>
      <c r="J1" s="27"/>
      <c r="L1" s="17"/>
      <c r="M1" s="17"/>
      <c r="N1" s="17"/>
    </row>
    <row r="2" spans="1:14" ht="24" customHeight="1">
      <c r="A2" s="387" t="s">
        <v>188</v>
      </c>
      <c r="B2" s="388"/>
      <c r="C2" s="388"/>
      <c r="D2" s="126"/>
      <c r="E2" s="96"/>
      <c r="F2" s="17"/>
      <c r="G2" s="17"/>
      <c r="H2" s="17"/>
      <c r="I2" s="17"/>
      <c r="J2" s="17"/>
      <c r="L2" s="17"/>
      <c r="M2" s="17"/>
      <c r="N2" s="17"/>
    </row>
    <row r="3" spans="1:14" ht="24" customHeight="1" thickBot="1">
      <c r="A3" s="387" t="s">
        <v>154</v>
      </c>
      <c r="B3" s="388"/>
      <c r="C3" s="388"/>
      <c r="D3" s="17"/>
      <c r="E3" s="17"/>
      <c r="F3" s="17"/>
      <c r="G3" s="17"/>
      <c r="H3" s="17"/>
      <c r="I3" s="17"/>
      <c r="J3" s="17"/>
      <c r="L3" s="17"/>
      <c r="M3" s="17"/>
      <c r="N3" s="17"/>
    </row>
    <row r="4" spans="1:15" ht="14.25" thickBot="1">
      <c r="A4" s="130"/>
      <c r="B4" s="131" t="s">
        <v>11</v>
      </c>
      <c r="C4" s="131" t="s">
        <v>12</v>
      </c>
      <c r="D4" s="131" t="s">
        <v>13</v>
      </c>
      <c r="E4" s="131" t="s">
        <v>14</v>
      </c>
      <c r="F4" s="131" t="s">
        <v>15</v>
      </c>
      <c r="G4" s="131" t="s">
        <v>16</v>
      </c>
      <c r="H4" s="131" t="s">
        <v>97</v>
      </c>
      <c r="I4" s="131" t="s">
        <v>19</v>
      </c>
      <c r="J4" s="131" t="s">
        <v>20</v>
      </c>
      <c r="K4" s="131" t="s">
        <v>21</v>
      </c>
      <c r="L4" s="131" t="s">
        <v>22</v>
      </c>
      <c r="M4" s="132" t="s">
        <v>23</v>
      </c>
      <c r="N4" s="17"/>
      <c r="O4" s="17"/>
    </row>
    <row r="5" spans="1:15" ht="36" customHeight="1">
      <c r="A5" s="133" t="s">
        <v>65</v>
      </c>
      <c r="B5" s="134">
        <v>71</v>
      </c>
      <c r="C5" s="135">
        <v>59</v>
      </c>
      <c r="D5" s="135">
        <v>12</v>
      </c>
      <c r="E5" s="135">
        <v>63</v>
      </c>
      <c r="F5" s="135">
        <v>98</v>
      </c>
      <c r="G5" s="135">
        <v>42</v>
      </c>
      <c r="H5" s="135">
        <v>182</v>
      </c>
      <c r="I5" s="135">
        <v>93</v>
      </c>
      <c r="J5" s="135">
        <v>8</v>
      </c>
      <c r="K5" s="135">
        <v>21</v>
      </c>
      <c r="L5" s="135">
        <v>41</v>
      </c>
      <c r="M5" s="136">
        <f aca="true" t="shared" si="0" ref="M5:M13">SUM(B5:L5)</f>
        <v>690</v>
      </c>
      <c r="N5" s="6"/>
      <c r="O5" s="17"/>
    </row>
    <row r="6" spans="1:15" ht="29.25" customHeight="1">
      <c r="A6" s="38" t="s">
        <v>113</v>
      </c>
      <c r="B6" s="92">
        <v>0</v>
      </c>
      <c r="C6" s="93">
        <v>5</v>
      </c>
      <c r="D6" s="93">
        <v>1</v>
      </c>
      <c r="E6" s="93">
        <v>5</v>
      </c>
      <c r="F6" s="93">
        <v>5</v>
      </c>
      <c r="G6" s="93">
        <v>5</v>
      </c>
      <c r="H6" s="93">
        <v>23</v>
      </c>
      <c r="I6" s="93">
        <v>4</v>
      </c>
      <c r="J6" s="93">
        <v>1</v>
      </c>
      <c r="K6" s="93">
        <v>0</v>
      </c>
      <c r="L6" s="93">
        <v>3</v>
      </c>
      <c r="M6" s="74">
        <f t="shared" si="0"/>
        <v>52</v>
      </c>
      <c r="N6" s="6"/>
      <c r="O6" s="17"/>
    </row>
    <row r="7" spans="1:16" ht="30" customHeight="1">
      <c r="A7" s="38" t="s">
        <v>67</v>
      </c>
      <c r="B7" s="92">
        <v>64</v>
      </c>
      <c r="C7" s="93">
        <v>50</v>
      </c>
      <c r="D7" s="93">
        <v>11</v>
      </c>
      <c r="E7" s="93">
        <v>43</v>
      </c>
      <c r="F7" s="93">
        <v>74</v>
      </c>
      <c r="G7" s="93">
        <v>26</v>
      </c>
      <c r="H7" s="93">
        <v>100</v>
      </c>
      <c r="I7" s="93">
        <v>72</v>
      </c>
      <c r="J7" s="93">
        <v>6</v>
      </c>
      <c r="K7" s="93">
        <v>18</v>
      </c>
      <c r="L7" s="93">
        <v>28</v>
      </c>
      <c r="M7" s="74">
        <v>492</v>
      </c>
      <c r="N7" s="17"/>
      <c r="O7" s="17"/>
      <c r="P7" s="71"/>
    </row>
    <row r="8" spans="1:15" ht="21" customHeight="1">
      <c r="A8" s="370" t="s">
        <v>68</v>
      </c>
      <c r="B8" s="72">
        <v>2</v>
      </c>
      <c r="C8" s="72">
        <v>3</v>
      </c>
      <c r="D8" s="72">
        <v>0</v>
      </c>
      <c r="E8" s="72">
        <v>0</v>
      </c>
      <c r="F8" s="72">
        <v>0</v>
      </c>
      <c r="G8" s="72">
        <v>0</v>
      </c>
      <c r="H8" s="72">
        <v>4</v>
      </c>
      <c r="I8" s="72">
        <v>0</v>
      </c>
      <c r="J8" s="72">
        <v>0</v>
      </c>
      <c r="K8" s="72">
        <v>0</v>
      </c>
      <c r="L8" s="72">
        <v>0</v>
      </c>
      <c r="M8" s="74">
        <f t="shared" si="0"/>
        <v>9</v>
      </c>
      <c r="N8" s="17"/>
      <c r="O8" s="17"/>
    </row>
    <row r="9" spans="1:15" ht="21" customHeight="1">
      <c r="A9" s="371"/>
      <c r="B9" s="231">
        <v>0.03</v>
      </c>
      <c r="C9" s="231">
        <v>0.05</v>
      </c>
      <c r="D9" s="231">
        <v>0</v>
      </c>
      <c r="E9" s="231">
        <v>0</v>
      </c>
      <c r="F9" s="231">
        <v>0</v>
      </c>
      <c r="G9" s="231">
        <v>0</v>
      </c>
      <c r="H9" s="231">
        <v>0.04</v>
      </c>
      <c r="I9" s="231">
        <v>0</v>
      </c>
      <c r="J9" s="231">
        <v>0</v>
      </c>
      <c r="K9" s="231">
        <v>0</v>
      </c>
      <c r="L9" s="231">
        <v>0</v>
      </c>
      <c r="M9" s="232">
        <f t="shared" si="0"/>
        <v>0.12</v>
      </c>
      <c r="N9" s="17"/>
      <c r="O9" s="17"/>
    </row>
    <row r="10" spans="1:15" ht="35.25" customHeight="1">
      <c r="A10" s="38" t="s">
        <v>168</v>
      </c>
      <c r="B10" s="72">
        <v>2</v>
      </c>
      <c r="C10" s="73">
        <v>3</v>
      </c>
      <c r="D10" s="73">
        <v>0</v>
      </c>
      <c r="E10" s="73">
        <v>1</v>
      </c>
      <c r="F10" s="73">
        <v>0</v>
      </c>
      <c r="G10" s="73">
        <v>1</v>
      </c>
      <c r="H10" s="73">
        <v>4</v>
      </c>
      <c r="I10" s="73">
        <v>0</v>
      </c>
      <c r="J10" s="73">
        <v>1</v>
      </c>
      <c r="K10" s="73">
        <v>0</v>
      </c>
      <c r="L10" s="73">
        <v>0</v>
      </c>
      <c r="M10" s="74">
        <f t="shared" si="0"/>
        <v>12</v>
      </c>
      <c r="N10" s="17"/>
      <c r="O10" s="17"/>
    </row>
    <row r="11" spans="1:15" ht="21" customHeight="1">
      <c r="A11" s="370" t="s">
        <v>66</v>
      </c>
      <c r="B11" s="72">
        <v>2</v>
      </c>
      <c r="C11" s="72">
        <v>3</v>
      </c>
      <c r="D11" s="72">
        <v>0</v>
      </c>
      <c r="E11" s="72">
        <v>0</v>
      </c>
      <c r="F11" s="72">
        <v>0</v>
      </c>
      <c r="G11" s="72">
        <v>0</v>
      </c>
      <c r="H11" s="72">
        <v>2</v>
      </c>
      <c r="I11" s="72">
        <v>0</v>
      </c>
      <c r="J11" s="72">
        <v>0</v>
      </c>
      <c r="K11" s="72">
        <v>0</v>
      </c>
      <c r="L11" s="72">
        <v>0</v>
      </c>
      <c r="M11" s="75">
        <f t="shared" si="0"/>
        <v>7</v>
      </c>
      <c r="N11" s="17"/>
      <c r="O11" s="17"/>
    </row>
    <row r="12" spans="1:15" ht="21" customHeight="1">
      <c r="A12" s="371"/>
      <c r="B12" s="233">
        <v>1</v>
      </c>
      <c r="C12" s="233">
        <v>1</v>
      </c>
      <c r="D12" s="233">
        <v>0</v>
      </c>
      <c r="E12" s="233">
        <v>0</v>
      </c>
      <c r="F12" s="233">
        <v>0</v>
      </c>
      <c r="G12" s="233">
        <v>0</v>
      </c>
      <c r="H12" s="233">
        <v>0.5</v>
      </c>
      <c r="I12" s="233">
        <v>0</v>
      </c>
      <c r="J12" s="233">
        <v>0</v>
      </c>
      <c r="K12" s="233">
        <v>0</v>
      </c>
      <c r="L12" s="233">
        <v>0</v>
      </c>
      <c r="M12" s="77">
        <f t="shared" si="0"/>
        <v>2.5</v>
      </c>
      <c r="N12" s="17"/>
      <c r="O12" s="17"/>
    </row>
    <row r="13" spans="1:15" ht="21" customHeight="1">
      <c r="A13" s="370" t="s">
        <v>146</v>
      </c>
      <c r="B13" s="92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127">
        <f t="shared" si="0"/>
        <v>0</v>
      </c>
      <c r="N13" s="6"/>
      <c r="O13" s="17"/>
    </row>
    <row r="14" spans="1:15" ht="21" customHeight="1">
      <c r="A14" s="371"/>
      <c r="B14" s="128">
        <v>0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9">
        <v>0</v>
      </c>
      <c r="N14" s="6"/>
      <c r="O14" s="17"/>
    </row>
    <row r="15" spans="1:15" ht="30" customHeight="1">
      <c r="A15" s="38" t="s">
        <v>125</v>
      </c>
      <c r="B15" s="72">
        <v>1</v>
      </c>
      <c r="C15" s="72">
        <v>1</v>
      </c>
      <c r="D15" s="72">
        <v>0</v>
      </c>
      <c r="E15" s="72">
        <v>1</v>
      </c>
      <c r="F15" s="72">
        <v>1</v>
      </c>
      <c r="G15" s="72">
        <v>1</v>
      </c>
      <c r="H15" s="72">
        <v>6</v>
      </c>
      <c r="I15" s="72">
        <v>0</v>
      </c>
      <c r="J15" s="72">
        <v>1</v>
      </c>
      <c r="K15" s="72">
        <v>0</v>
      </c>
      <c r="L15" s="72">
        <v>0</v>
      </c>
      <c r="M15" s="75">
        <f aca="true" t="shared" si="1" ref="M15:M21">SUM(B15:L15)</f>
        <v>12</v>
      </c>
      <c r="N15" s="6"/>
      <c r="O15" s="17"/>
    </row>
    <row r="16" spans="1:14" ht="30" customHeight="1">
      <c r="A16" s="38" t="s">
        <v>124</v>
      </c>
      <c r="B16" s="72">
        <v>1</v>
      </c>
      <c r="C16" s="72">
        <v>1</v>
      </c>
      <c r="D16" s="72">
        <v>0</v>
      </c>
      <c r="E16" s="72">
        <v>1</v>
      </c>
      <c r="F16" s="72">
        <v>0</v>
      </c>
      <c r="G16" s="72">
        <v>1</v>
      </c>
      <c r="H16" s="72">
        <v>1</v>
      </c>
      <c r="I16" s="72">
        <v>0</v>
      </c>
      <c r="J16" s="72">
        <v>1</v>
      </c>
      <c r="K16" s="72">
        <v>0</v>
      </c>
      <c r="L16" s="72">
        <v>0</v>
      </c>
      <c r="M16" s="75">
        <f t="shared" si="1"/>
        <v>6</v>
      </c>
      <c r="N16" s="6"/>
    </row>
    <row r="17" spans="1:14" ht="36" customHeight="1">
      <c r="A17" s="38" t="s">
        <v>150</v>
      </c>
      <c r="B17" s="72">
        <v>2</v>
      </c>
      <c r="C17" s="72">
        <v>3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5">
        <f t="shared" si="1"/>
        <v>5</v>
      </c>
      <c r="N17" s="6"/>
    </row>
    <row r="18" spans="1:14" ht="36" customHeight="1">
      <c r="A18" s="38" t="s">
        <v>147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3">
        <v>70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5">
        <f t="shared" si="1"/>
        <v>70</v>
      </c>
      <c r="N18" s="6"/>
    </row>
    <row r="19" spans="1:14" ht="21" customHeight="1">
      <c r="A19" s="370" t="s">
        <v>70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5">
        <f t="shared" si="1"/>
        <v>0</v>
      </c>
      <c r="N19" s="6"/>
    </row>
    <row r="20" spans="1:14" ht="21" customHeight="1">
      <c r="A20" s="371"/>
      <c r="B20" s="128">
        <v>0</v>
      </c>
      <c r="C20" s="128">
        <v>0</v>
      </c>
      <c r="D20" s="128">
        <v>0</v>
      </c>
      <c r="E20" s="128">
        <v>0</v>
      </c>
      <c r="F20" s="128">
        <v>0</v>
      </c>
      <c r="G20" s="76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77">
        <f t="shared" si="1"/>
        <v>0</v>
      </c>
      <c r="N20" s="6"/>
    </row>
    <row r="21" spans="1:14" ht="20.25" customHeight="1">
      <c r="A21" s="370" t="s">
        <v>72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5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5">
        <f t="shared" si="1"/>
        <v>5</v>
      </c>
      <c r="N21" s="6"/>
    </row>
    <row r="22" spans="1:14" ht="21" customHeight="1">
      <c r="A22" s="371"/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0.07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7">
        <v>0.07</v>
      </c>
      <c r="N22" s="6"/>
    </row>
    <row r="23" spans="1:14" ht="30" customHeight="1">
      <c r="A23" s="38" t="s">
        <v>69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3">
        <v>25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5">
        <f>SUM(B23:L23)</f>
        <v>25</v>
      </c>
      <c r="N23" s="6"/>
    </row>
    <row r="24" spans="1:14" ht="21" customHeight="1">
      <c r="A24" s="370" t="s">
        <v>71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5">
        <f>SUM(B24:L24)</f>
        <v>0</v>
      </c>
      <c r="N24" s="6"/>
    </row>
    <row r="25" spans="1:14" ht="21" customHeight="1">
      <c r="A25" s="371"/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7">
        <v>0</v>
      </c>
      <c r="N25" s="6"/>
    </row>
    <row r="26" spans="1:14" ht="21" customHeight="1">
      <c r="A26" s="370" t="s">
        <v>73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5">
        <f>SUM(B26:L26)</f>
        <v>0</v>
      </c>
      <c r="N26" s="6"/>
    </row>
    <row r="27" spans="1:14" ht="20.25" customHeight="1">
      <c r="A27" s="371"/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7">
        <v>0</v>
      </c>
      <c r="N27" s="6"/>
    </row>
    <row r="28" spans="1:14" ht="21" customHeight="1">
      <c r="A28" s="370" t="s">
        <v>74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5">
        <f>SUM(B28:L28)</f>
        <v>0</v>
      </c>
      <c r="N28" s="6"/>
    </row>
    <row r="29" spans="1:14" ht="21" customHeight="1">
      <c r="A29" s="371"/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6"/>
    </row>
    <row r="30" spans="1:14" ht="30" customHeight="1">
      <c r="A30" s="38" t="s">
        <v>75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5">
        <f aca="true" t="shared" si="2" ref="M30:M45">SUM(B30:L30)</f>
        <v>0</v>
      </c>
      <c r="N30" s="6"/>
    </row>
    <row r="31" spans="1:14" ht="30" customHeight="1">
      <c r="A31" s="38" t="s">
        <v>76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5">
        <f t="shared" si="2"/>
        <v>0</v>
      </c>
      <c r="N31" s="6"/>
    </row>
    <row r="32" spans="1:14" ht="30" customHeight="1">
      <c r="A32" s="38" t="s">
        <v>44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5">
        <f t="shared" si="2"/>
        <v>0</v>
      </c>
      <c r="N32" s="6"/>
    </row>
    <row r="33" spans="1:14" ht="36" customHeight="1">
      <c r="A33" s="38" t="s">
        <v>45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5">
        <f t="shared" si="2"/>
        <v>0</v>
      </c>
      <c r="N33" s="6"/>
    </row>
    <row r="34" spans="1:14" ht="30" customHeight="1">
      <c r="A34" s="38" t="s">
        <v>77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5">
        <f t="shared" si="2"/>
        <v>0</v>
      </c>
      <c r="N34" s="6"/>
    </row>
    <row r="35" spans="1:14" ht="30" customHeight="1">
      <c r="A35" s="38" t="s">
        <v>78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5">
        <f t="shared" si="2"/>
        <v>0</v>
      </c>
      <c r="N35" s="6"/>
    </row>
    <row r="36" spans="1:14" ht="36" customHeight="1">
      <c r="A36" s="38" t="s">
        <v>79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5">
        <f t="shared" si="2"/>
        <v>0</v>
      </c>
      <c r="N36" s="6"/>
    </row>
    <row r="37" spans="1:14" ht="36" customHeight="1">
      <c r="A37" s="38" t="s">
        <v>80</v>
      </c>
      <c r="B37" s="72">
        <v>0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5">
        <f t="shared" si="2"/>
        <v>0</v>
      </c>
      <c r="N37" s="6"/>
    </row>
    <row r="38" spans="1:14" ht="30" customHeight="1">
      <c r="A38" s="38" t="s">
        <v>81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5">
        <f t="shared" si="2"/>
        <v>0</v>
      </c>
      <c r="N38" s="6"/>
    </row>
    <row r="39" spans="1:14" ht="30" customHeight="1">
      <c r="A39" s="38" t="s">
        <v>86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5">
        <f t="shared" si="2"/>
        <v>0</v>
      </c>
      <c r="N39" s="6"/>
    </row>
    <row r="40" spans="1:14" ht="30" customHeight="1">
      <c r="A40" s="38" t="s">
        <v>87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5">
        <f t="shared" si="2"/>
        <v>0</v>
      </c>
      <c r="N40" s="6"/>
    </row>
    <row r="41" spans="1:14" ht="30" customHeight="1">
      <c r="A41" s="38" t="s">
        <v>96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5">
        <f t="shared" si="2"/>
        <v>0</v>
      </c>
      <c r="N41" s="6"/>
    </row>
    <row r="42" spans="1:14" ht="30" customHeight="1">
      <c r="A42" s="38" t="s">
        <v>82</v>
      </c>
      <c r="B42" s="72">
        <v>0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5">
        <f t="shared" si="2"/>
        <v>0</v>
      </c>
      <c r="N42" s="6"/>
    </row>
    <row r="43" spans="1:14" ht="36" customHeight="1">
      <c r="A43" s="38" t="s">
        <v>83</v>
      </c>
      <c r="B43" s="72">
        <v>0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5">
        <f t="shared" si="2"/>
        <v>0</v>
      </c>
      <c r="N43" s="6"/>
    </row>
    <row r="44" spans="1:14" ht="13.5">
      <c r="A44" s="38" t="s">
        <v>84</v>
      </c>
      <c r="B44" s="72">
        <v>0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5">
        <f t="shared" si="2"/>
        <v>0</v>
      </c>
      <c r="N44" s="6"/>
    </row>
    <row r="45" spans="1:14" ht="30" customHeight="1" thickBot="1">
      <c r="A45" s="41" t="s">
        <v>85</v>
      </c>
      <c r="B45" s="73">
        <v>0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f t="shared" si="2"/>
        <v>0</v>
      </c>
      <c r="N45" s="6"/>
    </row>
    <row r="46" spans="1:14" ht="30" customHeight="1" thickBot="1">
      <c r="A46" s="84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6"/>
    </row>
    <row r="47" spans="1:14" s="17" customFormat="1" ht="21" customHeight="1" thickBot="1">
      <c r="A47" s="396" t="s">
        <v>186</v>
      </c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8"/>
      <c r="N47" s="6"/>
    </row>
    <row r="48" spans="1:14" ht="21" customHeight="1">
      <c r="A48" s="146" t="s">
        <v>180</v>
      </c>
      <c r="B48" s="143" t="s">
        <v>183</v>
      </c>
      <c r="C48" s="381" t="s">
        <v>184</v>
      </c>
      <c r="D48" s="381"/>
      <c r="E48" s="391" t="s">
        <v>185</v>
      </c>
      <c r="F48" s="391"/>
      <c r="G48" s="391"/>
      <c r="H48" s="391"/>
      <c r="I48" s="391"/>
      <c r="J48" s="391"/>
      <c r="K48" s="391"/>
      <c r="L48" s="391"/>
      <c r="M48" s="392"/>
      <c r="N48" s="6"/>
    </row>
    <row r="49" spans="1:14" ht="13.5">
      <c r="A49" s="144"/>
      <c r="B49" s="98"/>
      <c r="C49" s="380"/>
      <c r="D49" s="380"/>
      <c r="E49" s="369"/>
      <c r="F49" s="369"/>
      <c r="G49" s="369"/>
      <c r="H49" s="369"/>
      <c r="I49" s="369"/>
      <c r="J49" s="359"/>
      <c r="K49" s="359"/>
      <c r="L49" s="359"/>
      <c r="M49" s="360"/>
      <c r="N49" s="6"/>
    </row>
    <row r="50" spans="1:14" ht="13.5">
      <c r="A50" s="144"/>
      <c r="B50" s="98"/>
      <c r="C50" s="380"/>
      <c r="D50" s="380"/>
      <c r="E50" s="369"/>
      <c r="F50" s="369"/>
      <c r="G50" s="369"/>
      <c r="H50" s="369"/>
      <c r="I50" s="369"/>
      <c r="J50" s="359"/>
      <c r="K50" s="359"/>
      <c r="L50" s="359"/>
      <c r="M50" s="360"/>
      <c r="N50" s="6"/>
    </row>
    <row r="51" spans="1:14" ht="13.5">
      <c r="A51" s="144"/>
      <c r="B51" s="98"/>
      <c r="C51" s="380"/>
      <c r="D51" s="380"/>
      <c r="E51" s="369"/>
      <c r="F51" s="369"/>
      <c r="G51" s="369"/>
      <c r="H51" s="369"/>
      <c r="I51" s="369"/>
      <c r="J51" s="359"/>
      <c r="K51" s="359"/>
      <c r="L51" s="359"/>
      <c r="M51" s="360"/>
      <c r="N51" s="6"/>
    </row>
    <row r="52" spans="1:14" ht="13.5">
      <c r="A52" s="144"/>
      <c r="B52" s="98"/>
      <c r="C52" s="380"/>
      <c r="D52" s="380"/>
      <c r="E52" s="369"/>
      <c r="F52" s="369"/>
      <c r="G52" s="369"/>
      <c r="H52" s="369"/>
      <c r="I52" s="369"/>
      <c r="J52" s="359"/>
      <c r="K52" s="359"/>
      <c r="L52" s="359"/>
      <c r="M52" s="360"/>
      <c r="N52" s="6"/>
    </row>
    <row r="53" spans="1:14" ht="13.5">
      <c r="A53" s="144"/>
      <c r="B53" s="98"/>
      <c r="C53" s="380"/>
      <c r="D53" s="380"/>
      <c r="E53" s="369"/>
      <c r="F53" s="369"/>
      <c r="G53" s="369"/>
      <c r="H53" s="369"/>
      <c r="I53" s="369"/>
      <c r="J53" s="359"/>
      <c r="K53" s="359"/>
      <c r="L53" s="359"/>
      <c r="M53" s="360"/>
      <c r="N53" s="6"/>
    </row>
    <row r="54" spans="1:14" ht="13.5">
      <c r="A54" s="144"/>
      <c r="B54" s="98"/>
      <c r="C54" s="380"/>
      <c r="D54" s="380"/>
      <c r="E54" s="369"/>
      <c r="F54" s="369"/>
      <c r="G54" s="369"/>
      <c r="H54" s="369"/>
      <c r="I54" s="369"/>
      <c r="J54" s="359"/>
      <c r="K54" s="359"/>
      <c r="L54" s="359"/>
      <c r="M54" s="360"/>
      <c r="N54" s="6"/>
    </row>
    <row r="55" spans="1:14" ht="13.5">
      <c r="A55" s="235"/>
      <c r="B55" s="230"/>
      <c r="C55" s="378"/>
      <c r="D55" s="379"/>
      <c r="E55" s="394"/>
      <c r="F55" s="355"/>
      <c r="G55" s="355"/>
      <c r="H55" s="355"/>
      <c r="I55" s="355"/>
      <c r="J55" s="355"/>
      <c r="K55" s="355"/>
      <c r="L55" s="355"/>
      <c r="M55" s="356"/>
      <c r="N55" s="6"/>
    </row>
    <row r="56" spans="1:14" ht="13.5">
      <c r="A56" s="235"/>
      <c r="B56" s="230"/>
      <c r="C56" s="378"/>
      <c r="D56" s="379"/>
      <c r="E56" s="394"/>
      <c r="F56" s="355"/>
      <c r="G56" s="355"/>
      <c r="H56" s="355"/>
      <c r="I56" s="355"/>
      <c r="J56" s="355"/>
      <c r="K56" s="355"/>
      <c r="L56" s="355"/>
      <c r="M56" s="356"/>
      <c r="N56" s="6"/>
    </row>
    <row r="57" spans="1:14" ht="14.25" thickBot="1">
      <c r="A57" s="234"/>
      <c r="B57" s="145"/>
      <c r="C57" s="399"/>
      <c r="D57" s="399"/>
      <c r="E57" s="368"/>
      <c r="F57" s="368"/>
      <c r="G57" s="368"/>
      <c r="H57" s="368"/>
      <c r="I57" s="368"/>
      <c r="J57" s="362"/>
      <c r="K57" s="362"/>
      <c r="L57" s="362"/>
      <c r="M57" s="363"/>
      <c r="N57" s="6"/>
    </row>
    <row r="58" spans="1:13" s="17" customFormat="1" ht="15" customHeight="1" thickBot="1">
      <c r="A58" s="389"/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</row>
    <row r="59" spans="1:14" ht="27">
      <c r="A59" s="133" t="s">
        <v>162</v>
      </c>
      <c r="B59" s="147" t="s">
        <v>94</v>
      </c>
      <c r="C59" s="393" t="s">
        <v>95</v>
      </c>
      <c r="D59" s="393"/>
      <c r="E59" s="364"/>
      <c r="F59" s="364"/>
      <c r="G59" s="364"/>
      <c r="H59" s="364"/>
      <c r="I59" s="364"/>
      <c r="J59" s="364"/>
      <c r="K59" s="364"/>
      <c r="L59" s="364"/>
      <c r="M59" s="365"/>
      <c r="N59" s="6"/>
    </row>
    <row r="60" spans="1:14" ht="13.5">
      <c r="A60" s="38"/>
      <c r="B60" s="98"/>
      <c r="C60" s="380"/>
      <c r="D60" s="380"/>
      <c r="E60" s="369"/>
      <c r="F60" s="369"/>
      <c r="G60" s="369"/>
      <c r="H60" s="369"/>
      <c r="I60" s="369"/>
      <c r="J60" s="359"/>
      <c r="K60" s="359"/>
      <c r="L60" s="359"/>
      <c r="M60" s="360"/>
      <c r="N60" s="6"/>
    </row>
    <row r="61" spans="1:14" ht="13.5">
      <c r="A61" s="38"/>
      <c r="B61" s="98"/>
      <c r="C61" s="380"/>
      <c r="D61" s="380"/>
      <c r="E61" s="369"/>
      <c r="F61" s="369"/>
      <c r="G61" s="369"/>
      <c r="H61" s="369"/>
      <c r="I61" s="369"/>
      <c r="J61" s="359"/>
      <c r="K61" s="359"/>
      <c r="L61" s="359"/>
      <c r="M61" s="360"/>
      <c r="N61" s="6"/>
    </row>
    <row r="62" spans="1:14" ht="13.5">
      <c r="A62" s="124"/>
      <c r="B62" s="99"/>
      <c r="C62" s="357"/>
      <c r="D62" s="357"/>
      <c r="E62" s="358"/>
      <c r="F62" s="358"/>
      <c r="G62" s="358"/>
      <c r="H62" s="358"/>
      <c r="I62" s="358"/>
      <c r="J62" s="359"/>
      <c r="K62" s="359"/>
      <c r="L62" s="359"/>
      <c r="M62" s="360"/>
      <c r="N62" s="6"/>
    </row>
    <row r="63" spans="1:14" ht="15" customHeight="1">
      <c r="A63" s="124"/>
      <c r="B63" s="99"/>
      <c r="C63" s="357"/>
      <c r="D63" s="357"/>
      <c r="E63" s="358"/>
      <c r="F63" s="358"/>
      <c r="G63" s="358"/>
      <c r="H63" s="358"/>
      <c r="I63" s="358"/>
      <c r="J63" s="359"/>
      <c r="K63" s="359"/>
      <c r="L63" s="359"/>
      <c r="M63" s="360"/>
      <c r="N63" s="6"/>
    </row>
    <row r="64" spans="1:14" ht="15" customHeight="1">
      <c r="A64" s="124"/>
      <c r="B64" s="99"/>
      <c r="C64" s="357"/>
      <c r="D64" s="357"/>
      <c r="E64" s="358"/>
      <c r="F64" s="358"/>
      <c r="G64" s="358"/>
      <c r="H64" s="358"/>
      <c r="I64" s="358"/>
      <c r="J64" s="359"/>
      <c r="K64" s="359"/>
      <c r="L64" s="359"/>
      <c r="M64" s="360"/>
      <c r="N64" s="6"/>
    </row>
    <row r="65" spans="1:14" ht="15" customHeight="1">
      <c r="A65" s="38"/>
      <c r="B65" s="98"/>
      <c r="C65" s="380"/>
      <c r="D65" s="380"/>
      <c r="E65" s="369"/>
      <c r="F65" s="369"/>
      <c r="G65" s="369"/>
      <c r="H65" s="369"/>
      <c r="I65" s="369"/>
      <c r="J65" s="359"/>
      <c r="K65" s="359"/>
      <c r="L65" s="359"/>
      <c r="M65" s="360"/>
      <c r="N65" s="6"/>
    </row>
    <row r="66" spans="1:13" ht="15" customHeight="1" thickBot="1">
      <c r="A66" s="47"/>
      <c r="B66" s="145"/>
      <c r="C66" s="395"/>
      <c r="D66" s="395"/>
      <c r="E66" s="368"/>
      <c r="F66" s="368"/>
      <c r="G66" s="368"/>
      <c r="H66" s="368"/>
      <c r="I66" s="368"/>
      <c r="J66" s="362"/>
      <c r="K66" s="362"/>
      <c r="L66" s="362"/>
      <c r="M66" s="363"/>
    </row>
    <row r="67" spans="1:13" ht="15" customHeight="1" thickBot="1">
      <c r="A67" s="373"/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374"/>
    </row>
    <row r="68" spans="1:13" s="17" customFormat="1" ht="15" customHeight="1" thickBot="1">
      <c r="A68" s="3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</row>
    <row r="69" spans="1:13" ht="27">
      <c r="A69" s="133" t="s">
        <v>163</v>
      </c>
      <c r="B69" s="143" t="s">
        <v>94</v>
      </c>
      <c r="C69" s="381" t="s">
        <v>95</v>
      </c>
      <c r="D69" s="382"/>
      <c r="E69" s="375"/>
      <c r="F69" s="375"/>
      <c r="G69" s="375"/>
      <c r="H69" s="375"/>
      <c r="I69" s="375"/>
      <c r="J69" s="376"/>
      <c r="K69" s="376"/>
      <c r="L69" s="376"/>
      <c r="M69" s="377"/>
    </row>
    <row r="70" spans="1:13" s="23" customFormat="1" ht="15" customHeight="1">
      <c r="A70" s="44"/>
      <c r="B70" s="98"/>
      <c r="C70" s="366"/>
      <c r="D70" s="366"/>
      <c r="E70" s="369"/>
      <c r="F70" s="369"/>
      <c r="G70" s="369"/>
      <c r="H70" s="369"/>
      <c r="I70" s="369"/>
      <c r="J70" s="254"/>
      <c r="K70" s="254"/>
      <c r="L70" s="254"/>
      <c r="M70" s="255"/>
    </row>
    <row r="71" spans="1:13" s="23" customFormat="1" ht="15" customHeight="1">
      <c r="A71" s="44"/>
      <c r="B71" s="98"/>
      <c r="C71" s="366"/>
      <c r="D71" s="366"/>
      <c r="E71" s="369"/>
      <c r="F71" s="369"/>
      <c r="G71" s="369"/>
      <c r="H71" s="369"/>
      <c r="I71" s="369"/>
      <c r="J71" s="359"/>
      <c r="K71" s="359"/>
      <c r="L71" s="359"/>
      <c r="M71" s="360"/>
    </row>
    <row r="72" spans="1:13" s="23" customFormat="1" ht="15" customHeight="1">
      <c r="A72" s="44"/>
      <c r="B72" s="98"/>
      <c r="C72" s="383"/>
      <c r="D72" s="384"/>
      <c r="E72" s="394"/>
      <c r="F72" s="355"/>
      <c r="G72" s="355"/>
      <c r="H72" s="355"/>
      <c r="I72" s="355"/>
      <c r="J72" s="355"/>
      <c r="K72" s="355"/>
      <c r="L72" s="355"/>
      <c r="M72" s="356"/>
    </row>
    <row r="73" spans="1:13" s="23" customFormat="1" ht="15" customHeight="1">
      <c r="A73" s="44"/>
      <c r="B73" s="98"/>
      <c r="C73" s="366"/>
      <c r="D73" s="366"/>
      <c r="E73" s="369"/>
      <c r="F73" s="369"/>
      <c r="G73" s="369"/>
      <c r="H73" s="369"/>
      <c r="I73" s="369"/>
      <c r="J73" s="359"/>
      <c r="K73" s="359"/>
      <c r="L73" s="359"/>
      <c r="M73" s="360"/>
    </row>
    <row r="74" spans="1:13" s="23" customFormat="1" ht="15" customHeight="1">
      <c r="A74" s="44"/>
      <c r="B74" s="98"/>
      <c r="C74" s="366"/>
      <c r="D74" s="366"/>
      <c r="E74" s="369"/>
      <c r="F74" s="369"/>
      <c r="G74" s="369"/>
      <c r="H74" s="369"/>
      <c r="I74" s="369"/>
      <c r="J74" s="359"/>
      <c r="K74" s="359"/>
      <c r="L74" s="359"/>
      <c r="M74" s="360"/>
    </row>
    <row r="75" spans="1:13" s="23" customFormat="1" ht="15" customHeight="1">
      <c r="A75" s="44"/>
      <c r="B75" s="98"/>
      <c r="C75" s="366"/>
      <c r="D75" s="366"/>
      <c r="E75" s="369"/>
      <c r="F75" s="369"/>
      <c r="G75" s="369"/>
      <c r="H75" s="369"/>
      <c r="I75" s="369"/>
      <c r="J75" s="359"/>
      <c r="K75" s="359"/>
      <c r="L75" s="359"/>
      <c r="M75" s="360"/>
    </row>
    <row r="76" spans="1:13" s="23" customFormat="1" ht="13.5">
      <c r="A76" s="44"/>
      <c r="B76" s="93"/>
      <c r="C76" s="367"/>
      <c r="D76" s="367"/>
      <c r="E76" s="400"/>
      <c r="F76" s="400"/>
      <c r="G76" s="400"/>
      <c r="H76" s="400"/>
      <c r="I76" s="400"/>
      <c r="J76" s="401"/>
      <c r="K76" s="401"/>
      <c r="L76" s="401"/>
      <c r="M76" s="402"/>
    </row>
    <row r="77" spans="1:13" s="23" customFormat="1" ht="13.5">
      <c r="A77" s="124"/>
      <c r="B77" s="99"/>
      <c r="C77" s="357"/>
      <c r="D77" s="357"/>
      <c r="E77" s="358"/>
      <c r="F77" s="358"/>
      <c r="G77" s="358"/>
      <c r="H77" s="358"/>
      <c r="I77" s="358"/>
      <c r="J77" s="359"/>
      <c r="K77" s="359"/>
      <c r="L77" s="359"/>
      <c r="M77" s="360"/>
    </row>
    <row r="78" spans="1:13" ht="15" customHeight="1">
      <c r="A78" s="124"/>
      <c r="B78" s="99"/>
      <c r="C78" s="352"/>
      <c r="D78" s="353"/>
      <c r="E78" s="354"/>
      <c r="F78" s="355"/>
      <c r="G78" s="355"/>
      <c r="H78" s="355"/>
      <c r="I78" s="355"/>
      <c r="J78" s="355"/>
      <c r="K78" s="355"/>
      <c r="L78" s="355"/>
      <c r="M78" s="356"/>
    </row>
    <row r="79" spans="1:13" ht="13.5">
      <c r="A79" s="124"/>
      <c r="B79" s="99"/>
      <c r="C79" s="357"/>
      <c r="D79" s="357"/>
      <c r="E79" s="358"/>
      <c r="F79" s="358"/>
      <c r="G79" s="358"/>
      <c r="H79" s="358"/>
      <c r="I79" s="358"/>
      <c r="J79" s="359"/>
      <c r="K79" s="359"/>
      <c r="L79" s="359"/>
      <c r="M79" s="360"/>
    </row>
    <row r="80" spans="1:13" ht="15" customHeight="1">
      <c r="A80" s="124"/>
      <c r="B80" s="99"/>
      <c r="C80" s="357"/>
      <c r="D80" s="357"/>
      <c r="E80" s="358"/>
      <c r="F80" s="358"/>
      <c r="G80" s="358"/>
      <c r="H80" s="358"/>
      <c r="I80" s="358"/>
      <c r="J80" s="359"/>
      <c r="K80" s="359"/>
      <c r="L80" s="359"/>
      <c r="M80" s="360"/>
    </row>
    <row r="81" spans="1:13" ht="13.5">
      <c r="A81" s="124"/>
      <c r="B81" s="99"/>
      <c r="C81" s="357"/>
      <c r="D81" s="380"/>
      <c r="E81" s="354"/>
      <c r="F81" s="355"/>
      <c r="G81" s="355"/>
      <c r="H81" s="355"/>
      <c r="I81" s="355"/>
      <c r="J81" s="355"/>
      <c r="K81" s="355"/>
      <c r="L81" s="355"/>
      <c r="M81" s="356"/>
    </row>
    <row r="82" spans="1:13" ht="13.5">
      <c r="A82" s="124"/>
      <c r="B82" s="99"/>
      <c r="C82" s="357"/>
      <c r="D82" s="357"/>
      <c r="E82" s="358"/>
      <c r="F82" s="358"/>
      <c r="G82" s="358"/>
      <c r="H82" s="358"/>
      <c r="I82" s="358"/>
      <c r="J82" s="359"/>
      <c r="K82" s="359"/>
      <c r="L82" s="359"/>
      <c r="M82" s="360"/>
    </row>
    <row r="83" spans="1:13" ht="15" customHeight="1">
      <c r="A83" s="124"/>
      <c r="B83" s="99"/>
      <c r="C83" s="357"/>
      <c r="D83" s="357"/>
      <c r="E83" s="358"/>
      <c r="F83" s="358"/>
      <c r="G83" s="358"/>
      <c r="H83" s="358"/>
      <c r="I83" s="358"/>
      <c r="J83" s="359"/>
      <c r="K83" s="359"/>
      <c r="L83" s="359"/>
      <c r="M83" s="360"/>
    </row>
    <row r="84" spans="1:13" ht="15" customHeight="1">
      <c r="A84" s="124"/>
      <c r="B84" s="99"/>
      <c r="C84" s="357"/>
      <c r="D84" s="357"/>
      <c r="E84" s="358"/>
      <c r="F84" s="358"/>
      <c r="G84" s="358"/>
      <c r="H84" s="358"/>
      <c r="I84" s="358"/>
      <c r="J84" s="359"/>
      <c r="K84" s="359"/>
      <c r="L84" s="359"/>
      <c r="M84" s="360"/>
    </row>
    <row r="85" spans="1:13" ht="15" customHeight="1">
      <c r="A85" s="124"/>
      <c r="B85" s="99"/>
      <c r="C85" s="352"/>
      <c r="D85" s="353"/>
      <c r="E85" s="354"/>
      <c r="F85" s="355"/>
      <c r="G85" s="355"/>
      <c r="H85" s="355"/>
      <c r="I85" s="355"/>
      <c r="J85" s="355"/>
      <c r="K85" s="355"/>
      <c r="L85" s="355"/>
      <c r="M85" s="356"/>
    </row>
    <row r="86" spans="1:13" ht="15" customHeight="1">
      <c r="A86" s="124"/>
      <c r="B86" s="99"/>
      <c r="C86" s="357"/>
      <c r="D86" s="357"/>
      <c r="E86" s="358"/>
      <c r="F86" s="358"/>
      <c r="G86" s="358"/>
      <c r="H86" s="358"/>
      <c r="I86" s="358"/>
      <c r="J86" s="359"/>
      <c r="K86" s="359"/>
      <c r="L86" s="359"/>
      <c r="M86" s="360"/>
    </row>
    <row r="87" spans="1:13" ht="15" customHeight="1">
      <c r="A87" s="124"/>
      <c r="B87" s="99"/>
      <c r="C87" s="357"/>
      <c r="D87" s="357"/>
      <c r="E87" s="358"/>
      <c r="F87" s="358"/>
      <c r="G87" s="358"/>
      <c r="H87" s="358"/>
      <c r="I87" s="358"/>
      <c r="J87" s="359"/>
      <c r="K87" s="359"/>
      <c r="L87" s="359"/>
      <c r="M87" s="360"/>
    </row>
    <row r="88" spans="1:13" ht="15" customHeight="1">
      <c r="A88" s="124"/>
      <c r="B88" s="99"/>
      <c r="C88" s="357"/>
      <c r="D88" s="357"/>
      <c r="E88" s="358"/>
      <c r="F88" s="358"/>
      <c r="G88" s="358"/>
      <c r="H88" s="358"/>
      <c r="I88" s="358"/>
      <c r="J88" s="359"/>
      <c r="K88" s="359"/>
      <c r="L88" s="359"/>
      <c r="M88" s="360"/>
    </row>
    <row r="89" spans="1:13" ht="15" customHeight="1" thickBot="1">
      <c r="A89" s="148"/>
      <c r="B89" s="149"/>
      <c r="C89" s="351"/>
      <c r="D89" s="351"/>
      <c r="E89" s="361"/>
      <c r="F89" s="361"/>
      <c r="G89" s="361"/>
      <c r="H89" s="361"/>
      <c r="I89" s="361"/>
      <c r="J89" s="362"/>
      <c r="K89" s="362"/>
      <c r="L89" s="362"/>
      <c r="M89" s="363"/>
    </row>
    <row r="90" spans="1:13" ht="15" customHeight="1" thickBot="1">
      <c r="A90" s="148"/>
      <c r="B90" s="149"/>
      <c r="C90" s="351"/>
      <c r="D90" s="351"/>
      <c r="E90" s="361"/>
      <c r="F90" s="361"/>
      <c r="G90" s="361"/>
      <c r="H90" s="361"/>
      <c r="I90" s="361"/>
      <c r="J90" s="362"/>
      <c r="K90" s="362"/>
      <c r="L90" s="362"/>
      <c r="M90" s="363"/>
    </row>
  </sheetData>
  <sheetProtection/>
  <mergeCells count="95">
    <mergeCell ref="E90:M90"/>
    <mergeCell ref="E81:M81"/>
    <mergeCell ref="E74:M74"/>
    <mergeCell ref="E75:M75"/>
    <mergeCell ref="E76:M76"/>
    <mergeCell ref="E77:M77"/>
    <mergeCell ref="E78:M78"/>
    <mergeCell ref="E79:M79"/>
    <mergeCell ref="E80:M80"/>
    <mergeCell ref="A47:M47"/>
    <mergeCell ref="E60:M60"/>
    <mergeCell ref="E61:M61"/>
    <mergeCell ref="E54:M54"/>
    <mergeCell ref="C57:D57"/>
    <mergeCell ref="C51:D51"/>
    <mergeCell ref="C60:D60"/>
    <mergeCell ref="E51:M51"/>
    <mergeCell ref="C65:D65"/>
    <mergeCell ref="C66:D66"/>
    <mergeCell ref="C80:D80"/>
    <mergeCell ref="C82:D82"/>
    <mergeCell ref="E65:M65"/>
    <mergeCell ref="E72:M72"/>
    <mergeCell ref="E73:M73"/>
    <mergeCell ref="C62:D62"/>
    <mergeCell ref="C59:D59"/>
    <mergeCell ref="E53:M53"/>
    <mergeCell ref="E55:M55"/>
    <mergeCell ref="E56:M56"/>
    <mergeCell ref="C61:D61"/>
    <mergeCell ref="C55:D55"/>
    <mergeCell ref="C48:D48"/>
    <mergeCell ref="C49:D49"/>
    <mergeCell ref="A58:M58"/>
    <mergeCell ref="C52:D52"/>
    <mergeCell ref="E48:M48"/>
    <mergeCell ref="E49:M49"/>
    <mergeCell ref="E57:M57"/>
    <mergeCell ref="C50:D50"/>
    <mergeCell ref="C54:D54"/>
    <mergeCell ref="E52:M52"/>
    <mergeCell ref="E50:M50"/>
    <mergeCell ref="A1:C1"/>
    <mergeCell ref="A2:C2"/>
    <mergeCell ref="A3:C3"/>
    <mergeCell ref="A21:A22"/>
    <mergeCell ref="A24:A25"/>
    <mergeCell ref="A11:A12"/>
    <mergeCell ref="A13:A14"/>
    <mergeCell ref="A19:A20"/>
    <mergeCell ref="A26:A27"/>
    <mergeCell ref="C90:D90"/>
    <mergeCell ref="C69:D69"/>
    <mergeCell ref="C78:D78"/>
    <mergeCell ref="C79:D79"/>
    <mergeCell ref="C81:D81"/>
    <mergeCell ref="C83:D83"/>
    <mergeCell ref="C84:D84"/>
    <mergeCell ref="C72:D72"/>
    <mergeCell ref="C87:D87"/>
    <mergeCell ref="C88:D88"/>
    <mergeCell ref="A28:A29"/>
    <mergeCell ref="A8:A9"/>
    <mergeCell ref="C70:D70"/>
    <mergeCell ref="A68:M68"/>
    <mergeCell ref="A67:M67"/>
    <mergeCell ref="E69:M69"/>
    <mergeCell ref="C63:D63"/>
    <mergeCell ref="C64:D64"/>
    <mergeCell ref="C56:D56"/>
    <mergeCell ref="C53:D53"/>
    <mergeCell ref="E83:M83"/>
    <mergeCell ref="E84:M84"/>
    <mergeCell ref="E66:M66"/>
    <mergeCell ref="E70:M70"/>
    <mergeCell ref="E71:M71"/>
    <mergeCell ref="E82:M82"/>
    <mergeCell ref="E64:M64"/>
    <mergeCell ref="E59:M59"/>
    <mergeCell ref="E62:M62"/>
    <mergeCell ref="C77:D77"/>
    <mergeCell ref="C71:D71"/>
    <mergeCell ref="C74:D74"/>
    <mergeCell ref="C75:D75"/>
    <mergeCell ref="C76:D76"/>
    <mergeCell ref="C73:D73"/>
    <mergeCell ref="E63:M63"/>
    <mergeCell ref="C89:D89"/>
    <mergeCell ref="C85:D85"/>
    <mergeCell ref="E85:M85"/>
    <mergeCell ref="C86:D86"/>
    <mergeCell ref="E86:M86"/>
    <mergeCell ref="E87:M87"/>
    <mergeCell ref="E88:M88"/>
    <mergeCell ref="E89:M89"/>
  </mergeCells>
  <printOptions/>
  <pageMargins left="0.75" right="0.27" top="0.66" bottom="0.76" header="0.28" footer="0.38"/>
  <pageSetup horizontalDpi="600" verticalDpi="600" orientation="landscape" r:id="rId1"/>
  <headerFooter alignWithMargins="0">
    <oddHeader>&amp;LAttachment U&amp;C&amp;A Reporting</oddHeader>
    <oddFooter xml:space="preserve">&amp;LDistributed to:  G. Midy, Judy Schuur&amp;C&amp;14SIGNATURE: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zoomScalePageLayoutView="0" workbookViewId="0" topLeftCell="A1">
      <selection activeCell="I46" sqref="I46"/>
    </sheetView>
  </sheetViews>
  <sheetFormatPr defaultColWidth="9.140625" defaultRowHeight="12.75"/>
  <cols>
    <col min="1" max="1" width="22.8515625" style="0" customWidth="1"/>
    <col min="2" max="14" width="8.57421875" style="0" customWidth="1"/>
  </cols>
  <sheetData>
    <row r="1" spans="1:4" ht="24.75" customHeight="1">
      <c r="A1" s="10" t="s">
        <v>104</v>
      </c>
      <c r="B1" s="126"/>
      <c r="C1" s="96"/>
      <c r="D1" s="10"/>
    </row>
    <row r="2" spans="1:4" ht="22.5" customHeight="1">
      <c r="A2" s="10" t="s">
        <v>188</v>
      </c>
      <c r="B2" s="10"/>
      <c r="C2" s="126"/>
      <c r="D2" s="107"/>
    </row>
    <row r="3" spans="1:4" ht="21.75" customHeight="1" thickBot="1">
      <c r="A3" s="48" t="s">
        <v>154</v>
      </c>
      <c r="B3" s="48"/>
      <c r="C3" s="48"/>
      <c r="D3" s="48"/>
    </row>
    <row r="4" spans="1:14" ht="13.5">
      <c r="A4" s="117" t="s">
        <v>148</v>
      </c>
      <c r="B4" s="35" t="s">
        <v>11</v>
      </c>
      <c r="C4" s="35" t="s">
        <v>12</v>
      </c>
      <c r="D4" s="35" t="s">
        <v>13</v>
      </c>
      <c r="E4" s="35" t="s">
        <v>14</v>
      </c>
      <c r="F4" s="35" t="s">
        <v>15</v>
      </c>
      <c r="G4" s="35" t="s">
        <v>16</v>
      </c>
      <c r="H4" s="35" t="s">
        <v>164</v>
      </c>
      <c r="I4" s="35" t="s">
        <v>97</v>
      </c>
      <c r="J4" s="35" t="s">
        <v>19</v>
      </c>
      <c r="K4" s="35" t="s">
        <v>20</v>
      </c>
      <c r="L4" s="35" t="s">
        <v>21</v>
      </c>
      <c r="M4" s="35" t="s">
        <v>172</v>
      </c>
      <c r="N4" s="36" t="s">
        <v>23</v>
      </c>
    </row>
    <row r="5" spans="1:14" ht="36" customHeight="1">
      <c r="A5" s="118" t="s">
        <v>55</v>
      </c>
      <c r="B5" s="15">
        <v>0</v>
      </c>
      <c r="C5" s="15">
        <v>1</v>
      </c>
      <c r="D5" s="15">
        <v>0</v>
      </c>
      <c r="E5" s="15">
        <v>0</v>
      </c>
      <c r="F5" s="15">
        <v>1</v>
      </c>
      <c r="G5" s="15">
        <v>20</v>
      </c>
      <c r="H5" s="15">
        <v>2</v>
      </c>
      <c r="I5" s="15">
        <v>0</v>
      </c>
      <c r="J5" s="15">
        <v>3</v>
      </c>
      <c r="K5" s="15">
        <v>0</v>
      </c>
      <c r="L5" s="15">
        <v>0</v>
      </c>
      <c r="M5" s="15">
        <v>0</v>
      </c>
      <c r="N5" s="39">
        <f aca="true" t="shared" si="0" ref="N5:N19">SUM(B5:M5)</f>
        <v>27</v>
      </c>
    </row>
    <row r="6" spans="1:14" ht="36" customHeight="1">
      <c r="A6" s="119" t="s">
        <v>24</v>
      </c>
      <c r="B6" s="15">
        <v>0</v>
      </c>
      <c r="C6" s="15">
        <v>1</v>
      </c>
      <c r="D6" s="15">
        <v>0</v>
      </c>
      <c r="E6" s="15">
        <v>0</v>
      </c>
      <c r="F6" s="15">
        <v>0</v>
      </c>
      <c r="G6" s="15">
        <v>9</v>
      </c>
      <c r="H6" s="15">
        <v>1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39">
        <f t="shared" si="0"/>
        <v>11</v>
      </c>
    </row>
    <row r="7" spans="1:14" ht="36" customHeight="1">
      <c r="A7" s="119" t="s">
        <v>166</v>
      </c>
      <c r="B7" s="15">
        <v>0</v>
      </c>
      <c r="C7" s="15">
        <v>1</v>
      </c>
      <c r="D7" s="15">
        <v>0</v>
      </c>
      <c r="E7" s="15">
        <v>0</v>
      </c>
      <c r="F7" s="15">
        <v>0</v>
      </c>
      <c r="G7" s="15">
        <v>4</v>
      </c>
      <c r="H7" s="15">
        <v>0</v>
      </c>
      <c r="I7" s="15">
        <v>0</v>
      </c>
      <c r="J7" s="15">
        <v>2</v>
      </c>
      <c r="K7" s="15">
        <v>0</v>
      </c>
      <c r="L7" s="15">
        <v>0</v>
      </c>
      <c r="M7" s="15">
        <v>0</v>
      </c>
      <c r="N7" s="39">
        <f t="shared" si="0"/>
        <v>7</v>
      </c>
    </row>
    <row r="8" spans="1:19" ht="36" customHeight="1">
      <c r="A8" s="119" t="s">
        <v>25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40">
        <f t="shared" si="0"/>
        <v>0</v>
      </c>
      <c r="P8" s="60"/>
      <c r="Q8" s="60"/>
      <c r="R8" s="60"/>
      <c r="S8" s="60"/>
    </row>
    <row r="9" spans="1:19" ht="36" customHeight="1">
      <c r="A9" s="119" t="s">
        <v>56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39">
        <f t="shared" si="0"/>
        <v>0</v>
      </c>
      <c r="P9" s="60"/>
      <c r="Q9" s="60"/>
      <c r="R9" s="60"/>
      <c r="S9" s="61"/>
    </row>
    <row r="10" spans="1:19" ht="36" customHeight="1">
      <c r="A10" s="119" t="s">
        <v>165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39">
        <f t="shared" si="0"/>
        <v>0</v>
      </c>
      <c r="P10" s="60"/>
      <c r="Q10" s="60"/>
      <c r="S10" s="61"/>
    </row>
    <row r="11" spans="1:14" s="63" customFormat="1" ht="36" customHeight="1">
      <c r="A11" s="120" t="s">
        <v>28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40">
        <f t="shared" si="0"/>
        <v>0</v>
      </c>
    </row>
    <row r="12" spans="1:16" s="23" customFormat="1" ht="36" customHeight="1">
      <c r="A12" s="121" t="s">
        <v>57</v>
      </c>
      <c r="B12" s="15">
        <v>0</v>
      </c>
      <c r="C12" s="15">
        <v>1</v>
      </c>
      <c r="D12" s="15">
        <v>0</v>
      </c>
      <c r="E12" s="15">
        <v>0</v>
      </c>
      <c r="F12" s="15">
        <v>0</v>
      </c>
      <c r="G12" s="15">
        <v>4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40">
        <f t="shared" si="0"/>
        <v>6</v>
      </c>
      <c r="P12" s="96"/>
    </row>
    <row r="13" spans="1:14" s="23" customFormat="1" ht="36" customHeight="1">
      <c r="A13" s="121" t="s">
        <v>167</v>
      </c>
      <c r="B13" s="15">
        <v>0</v>
      </c>
      <c r="C13" s="15">
        <v>1</v>
      </c>
      <c r="D13" s="15">
        <v>0</v>
      </c>
      <c r="E13" s="15">
        <v>0</v>
      </c>
      <c r="F13" s="15">
        <v>0</v>
      </c>
      <c r="G13" s="15">
        <v>2</v>
      </c>
      <c r="H13" s="15">
        <v>0</v>
      </c>
      <c r="I13" s="15">
        <v>0</v>
      </c>
      <c r="J13" s="15">
        <v>1</v>
      </c>
      <c r="K13" s="15">
        <v>0</v>
      </c>
      <c r="L13" s="15">
        <v>0</v>
      </c>
      <c r="M13" s="15">
        <v>0</v>
      </c>
      <c r="N13" s="40">
        <f t="shared" si="0"/>
        <v>4</v>
      </c>
    </row>
    <row r="14" spans="1:18" s="23" customFormat="1" ht="36" customHeight="1">
      <c r="A14" s="121" t="s">
        <v>26</v>
      </c>
      <c r="B14" s="15">
        <v>0</v>
      </c>
      <c r="C14" s="15">
        <v>1</v>
      </c>
      <c r="D14" s="15">
        <v>0</v>
      </c>
      <c r="E14" s="15">
        <v>0</v>
      </c>
      <c r="F14" s="15">
        <v>0</v>
      </c>
      <c r="G14" s="15">
        <v>4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40">
        <f t="shared" si="0"/>
        <v>6</v>
      </c>
      <c r="P14" s="65"/>
      <c r="Q14" s="65"/>
      <c r="R14" s="65"/>
    </row>
    <row r="15" spans="1:14" ht="36" customHeight="1">
      <c r="A15" s="119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39">
        <f t="shared" si="0"/>
        <v>1</v>
      </c>
    </row>
    <row r="16" spans="1:14" ht="36" customHeight="1">
      <c r="A16" s="119" t="s">
        <v>29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39">
        <f t="shared" si="0"/>
        <v>0</v>
      </c>
    </row>
    <row r="17" spans="1:14" ht="36" customHeight="1">
      <c r="A17" s="119" t="s">
        <v>30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39">
        <f t="shared" si="0"/>
        <v>0</v>
      </c>
    </row>
    <row r="18" spans="1:14" ht="36" customHeight="1">
      <c r="A18" s="122" t="s">
        <v>173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39">
        <f>SUM(B18:M18)</f>
        <v>0</v>
      </c>
    </row>
    <row r="19" spans="1:14" ht="36" customHeight="1" thickBot="1">
      <c r="A19" s="123" t="s">
        <v>30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42">
        <f t="shared" si="0"/>
        <v>0</v>
      </c>
    </row>
    <row r="21" ht="13.5">
      <c r="A21" s="14"/>
    </row>
    <row r="24" spans="9:11" ht="15">
      <c r="I24" s="229"/>
      <c r="J24" s="403" t="s">
        <v>19</v>
      </c>
      <c r="K24" s="404"/>
    </row>
    <row r="25" spans="9:13" ht="12.75">
      <c r="I25" s="404" t="s">
        <v>209</v>
      </c>
      <c r="J25" s="404"/>
      <c r="K25" s="404"/>
      <c r="L25" s="404"/>
      <c r="M25" s="404"/>
    </row>
    <row r="28" spans="10:11" ht="15">
      <c r="J28" s="403" t="s">
        <v>16</v>
      </c>
      <c r="K28" s="404"/>
    </row>
    <row r="29" spans="9:13" ht="12.75">
      <c r="I29" s="404" t="s">
        <v>210</v>
      </c>
      <c r="J29" s="404"/>
      <c r="K29" s="404"/>
      <c r="L29" s="404"/>
      <c r="M29" s="404"/>
    </row>
    <row r="30" spans="9:14" ht="12.75">
      <c r="I30" s="12" t="s">
        <v>211</v>
      </c>
      <c r="J30" s="12"/>
      <c r="K30" s="12"/>
      <c r="L30" s="12"/>
      <c r="M30" s="12"/>
      <c r="N30" s="12"/>
    </row>
    <row r="31" spans="9:13" ht="12.75">
      <c r="I31" s="404" t="s">
        <v>212</v>
      </c>
      <c r="J31" s="404"/>
      <c r="K31" s="404"/>
      <c r="L31" s="404"/>
      <c r="M31" s="404"/>
    </row>
    <row r="32" spans="9:13" ht="12.75">
      <c r="I32" s="404" t="s">
        <v>209</v>
      </c>
      <c r="J32" s="404"/>
      <c r="K32" s="404"/>
      <c r="L32" s="404"/>
      <c r="M32" s="404"/>
    </row>
    <row r="35" spans="10:11" ht="15">
      <c r="J35" s="403" t="s">
        <v>12</v>
      </c>
      <c r="K35" s="404"/>
    </row>
    <row r="36" spans="9:13" ht="12.75">
      <c r="I36" s="404" t="s">
        <v>209</v>
      </c>
      <c r="J36" s="404"/>
      <c r="K36" s="404"/>
      <c r="L36" s="404"/>
      <c r="M36" s="404"/>
    </row>
  </sheetData>
  <sheetProtection/>
  <mergeCells count="8">
    <mergeCell ref="J24:K24"/>
    <mergeCell ref="I31:M31"/>
    <mergeCell ref="I32:M32"/>
    <mergeCell ref="I36:M36"/>
    <mergeCell ref="J35:K35"/>
    <mergeCell ref="I25:M25"/>
    <mergeCell ref="I29:M29"/>
    <mergeCell ref="J28:K28"/>
  </mergeCells>
  <printOptions/>
  <pageMargins left="0.32" right="0.22" top="0.32" bottom="0.55" header="0.27" footer="0.3"/>
  <pageSetup horizontalDpi="600" verticalDpi="600" orientation="landscape" r:id="rId1"/>
  <headerFooter alignWithMargins="0">
    <oddHeader>&amp;LAttachment U&amp;C&amp;A Reporting</oddHeader>
    <oddFooter xml:space="preserve">&amp;LDistributed to:  G. Midy, Judy Schuur&amp;C&amp;14SIGNATURE: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Correctional Medical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Inmate Pharmacy Attachment T Infection  Control Reporting Form</dc:title>
  <dc:subject>Inmate Pharmacy Attachment T Infection Control Reporting Form</dc:subject>
  <dc:creator>ic2</dc:creator>
  <cp:keywords/>
  <dc:description/>
  <cp:lastModifiedBy>jscherer</cp:lastModifiedBy>
  <cp:lastPrinted>2009-11-30T21:01:52Z</cp:lastPrinted>
  <dcterms:created xsi:type="dcterms:W3CDTF">2002-01-14T17:19:20Z</dcterms:created>
  <dcterms:modified xsi:type="dcterms:W3CDTF">2010-12-03T18:53:14Z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xd_Signatu">
    <vt:lpwstr/>
  </property>
  <property fmtid="{D5CDD505-2E9C-101B-9397-08002B2CF9AE}" pid="5" name="Ord">
    <vt:lpwstr>56400.0000000000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Installer, sp19</vt:lpwstr>
  </property>
  <property fmtid="{D5CDD505-2E9C-101B-9397-08002B2CF9AE}" pid="9" name="ContentType">
    <vt:lpwstr>0x01010048ADCCB8EE92E546BCD612B1666D1758</vt:lpwstr>
  </property>
  <property fmtid="{D5CDD505-2E9C-101B-9397-08002B2CF9AE}" pid="10" name="_SourceU">
    <vt:lpwstr/>
  </property>
  <property fmtid="{D5CDD505-2E9C-101B-9397-08002B2CF9AE}" pid="11" name="_SharedFileInd">
    <vt:lpwstr/>
  </property>
  <property fmtid="{D5CDD505-2E9C-101B-9397-08002B2CF9AE}" pid="12" name="display_u">
    <vt:lpwstr>Jerry Scherer</vt:lpwstr>
  </property>
  <property fmtid="{D5CDD505-2E9C-101B-9397-08002B2CF9AE}" pid="13" name="Ye">
    <vt:lpwstr/>
  </property>
  <property fmtid="{D5CDD505-2E9C-101B-9397-08002B2CF9AE}" pid="14" name="Doc Tit">
    <vt:lpwstr/>
  </property>
</Properties>
</file>