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4355" windowHeight="7995"/>
  </bookViews>
  <sheets>
    <sheet name="F-1 Instructions" sheetId="1" r:id="rId1"/>
    <sheet name="F-2 CMCF" sheetId="2" r:id="rId2"/>
    <sheet name="F-3 MCI-W" sheetId="5" r:id="rId3"/>
    <sheet name="F-4 PATX" sheetId="3" r:id="rId4"/>
    <sheet name="F-5 MCTC" sheetId="4" r:id="rId5"/>
    <sheet name="F-6 MTC" sheetId="6" r:id="rId6"/>
    <sheet name="F-7 TOTAL" sheetId="7" r:id="rId7"/>
  </sheets>
  <calcPr calcId="145621"/>
</workbook>
</file>

<file path=xl/calcChain.xml><?xml version="1.0" encoding="utf-8"?>
<calcChain xmlns="http://schemas.openxmlformats.org/spreadsheetml/2006/main">
  <c r="E23" i="6" l="1"/>
  <c r="E24" i="6"/>
  <c r="E22" i="6"/>
  <c r="E16" i="6"/>
  <c r="E17" i="6"/>
  <c r="E15" i="6"/>
  <c r="E9" i="6"/>
  <c r="E10" i="6"/>
  <c r="E8" i="6"/>
  <c r="E28" i="4"/>
  <c r="E29" i="4"/>
  <c r="E30" i="4"/>
  <c r="E26" i="4"/>
  <c r="E18" i="4"/>
  <c r="E19" i="4"/>
  <c r="E20" i="4"/>
  <c r="E21" i="4"/>
  <c r="E17" i="4"/>
  <c r="E9" i="4"/>
  <c r="E10" i="4"/>
  <c r="E11" i="4"/>
  <c r="E12" i="4"/>
  <c r="E8" i="4"/>
  <c r="E23" i="3"/>
  <c r="E24" i="3"/>
  <c r="E22" i="3"/>
  <c r="E16" i="3"/>
  <c r="E17" i="3"/>
  <c r="E15" i="3"/>
  <c r="E9" i="3"/>
  <c r="E10" i="3"/>
  <c r="E8" i="3"/>
  <c r="E25" i="5"/>
  <c r="E26" i="5"/>
  <c r="E27" i="5"/>
  <c r="E24" i="5"/>
  <c r="E17" i="5"/>
  <c r="E18" i="5"/>
  <c r="E19" i="5"/>
  <c r="E16" i="5"/>
  <c r="E9" i="5"/>
  <c r="E10" i="5"/>
  <c r="E11" i="5"/>
  <c r="E8" i="5"/>
  <c r="E27" i="2"/>
  <c r="E28" i="2"/>
  <c r="E29" i="2"/>
  <c r="E30" i="2"/>
  <c r="E26" i="2"/>
  <c r="E20" i="2"/>
  <c r="E21" i="2"/>
  <c r="E19" i="2"/>
  <c r="E18" i="2"/>
  <c r="E17" i="2"/>
  <c r="E12" i="2"/>
  <c r="E11" i="2"/>
  <c r="E10" i="2"/>
  <c r="E9" i="2"/>
  <c r="E8" i="2"/>
  <c r="D12" i="7" l="1"/>
  <c r="C9" i="7"/>
  <c r="E25" i="6"/>
  <c r="E18" i="6"/>
  <c r="C12" i="7" s="1"/>
  <c r="E11" i="6"/>
  <c r="B12" i="7" s="1"/>
  <c r="E31" i="4"/>
  <c r="D11" i="7" s="1"/>
  <c r="E22" i="4"/>
  <c r="C11" i="7" s="1"/>
  <c r="E13" i="4"/>
  <c r="B11" i="7" s="1"/>
  <c r="E25" i="3"/>
  <c r="D10" i="7" s="1"/>
  <c r="E18" i="3"/>
  <c r="C10" i="7" s="1"/>
  <c r="E11" i="3"/>
  <c r="B10" i="7" s="1"/>
  <c r="E27" i="4"/>
  <c r="E28" i="5"/>
  <c r="D9" i="7" s="1"/>
  <c r="E20" i="5"/>
  <c r="E12" i="5"/>
  <c r="B9" i="7" s="1"/>
  <c r="E31" i="2"/>
  <c r="D8" i="7" s="1"/>
  <c r="E22" i="2"/>
  <c r="C8" i="7" s="1"/>
  <c r="E12" i="7" l="1"/>
  <c r="E11" i="7"/>
  <c r="E10" i="7"/>
  <c r="E9" i="7"/>
  <c r="E13" i="2"/>
  <c r="B8" i="7" s="1"/>
  <c r="E8" i="7" s="1"/>
  <c r="E15" i="7" l="1"/>
</calcChain>
</file>

<file path=xl/sharedStrings.xml><?xml version="1.0" encoding="utf-8"?>
<sst xmlns="http://schemas.openxmlformats.org/spreadsheetml/2006/main" count="216" uniqueCount="61">
  <si>
    <t>Attachment F-1 Bid Form Instructions</t>
  </si>
  <si>
    <t>Substance Abuse Treatment Services Q0015010</t>
  </si>
  <si>
    <t xml:space="preserve">Bid Proposal Form F-2 </t>
  </si>
  <si>
    <t>Substance Abuse Treatment Services</t>
  </si>
  <si>
    <t>Position
Name</t>
  </si>
  <si>
    <t>Number
of Positions</t>
  </si>
  <si>
    <t>Hourly Rate</t>
  </si>
  <si>
    <t>Extended 
Price</t>
  </si>
  <si>
    <t>Counselors</t>
  </si>
  <si>
    <t>Clinical Supervisor</t>
  </si>
  <si>
    <t>Program Director</t>
  </si>
  <si>
    <t>Administrative Assistant</t>
  </si>
  <si>
    <r>
      <t xml:space="preserve">Hourly Rates for Positions at </t>
    </r>
    <r>
      <rPr>
        <b/>
        <sz val="11"/>
        <color theme="1"/>
        <rFont val="Calibri"/>
        <family val="2"/>
        <scheme val="minor"/>
      </rPr>
      <t>Patutent Institute (PATX)</t>
    </r>
  </si>
  <si>
    <t xml:space="preserve">Bid Proposal Form F-3 </t>
  </si>
  <si>
    <r>
      <t xml:space="preserve">Hourly Rates for Positions at </t>
    </r>
    <r>
      <rPr>
        <b/>
        <sz val="11"/>
        <color theme="1"/>
        <rFont val="Calibri"/>
        <family val="2"/>
        <scheme val="minor"/>
      </rPr>
      <t>Central Maryland Correctional Facility (CMCF)</t>
    </r>
  </si>
  <si>
    <t xml:space="preserve">Bid Proposal Form F-4 </t>
  </si>
  <si>
    <t xml:space="preserve">Bid Proposal Form F-5 </t>
  </si>
  <si>
    <t>Self-Help Monitors</t>
  </si>
  <si>
    <t xml:space="preserve">Bid Proposal Form F-6 </t>
  </si>
  <si>
    <t>Bid Price Form F-7</t>
  </si>
  <si>
    <t>Company Name:</t>
  </si>
  <si>
    <t>Address:</t>
  </si>
  <si>
    <t>City, State, Zip:</t>
  </si>
  <si>
    <t>Federal Identification No:</t>
  </si>
  <si>
    <t>eMarylandMarketplace No:</t>
  </si>
  <si>
    <t>Authorized Representative (AR) Name/Title:</t>
  </si>
  <si>
    <t>AR Phone No:</t>
  </si>
  <si>
    <t>AR email:</t>
  </si>
  <si>
    <t>Authorized Representative Signature/Date:</t>
  </si>
  <si>
    <t>Facility</t>
  </si>
  <si>
    <t>Base Price</t>
  </si>
  <si>
    <t>Total Base + Options
Price</t>
  </si>
  <si>
    <t>CMCF</t>
  </si>
  <si>
    <t>MCI-W</t>
  </si>
  <si>
    <t>PATX</t>
  </si>
  <si>
    <t>MCTC</t>
  </si>
  <si>
    <t>MTC</t>
  </si>
  <si>
    <t>Option Period
One Price</t>
  </si>
  <si>
    <t>Option Period
Two Price</t>
  </si>
  <si>
    <t>Option Period One (two years)</t>
  </si>
  <si>
    <t>Option Period Two (two years)</t>
  </si>
  <si>
    <t>Option Year Period (two years)</t>
  </si>
  <si>
    <t>A. Form F-2-F-6: Bid Form Substance Abuse Treatment Services:</t>
  </si>
  <si>
    <t>Aftercare Counselor/
Coordinator</t>
  </si>
  <si>
    <t>Estimated Number of
Hours Per Position</t>
  </si>
  <si>
    <t>Estimate Number of
Hours Per Position</t>
  </si>
  <si>
    <r>
      <t xml:space="preserve">Hourly Rates for Positions at </t>
    </r>
    <r>
      <rPr>
        <b/>
        <sz val="11"/>
        <color theme="1"/>
        <rFont val="Calibri"/>
        <family val="2"/>
        <scheme val="minor"/>
      </rPr>
      <t>Central Maryland Correctional Facility (MTC)</t>
    </r>
  </si>
  <si>
    <r>
      <t xml:space="preserve">Hourly Rates for Positions at </t>
    </r>
    <r>
      <rPr>
        <b/>
        <sz val="11"/>
        <color theme="1"/>
        <rFont val="Calibri"/>
        <family val="2"/>
        <scheme val="minor"/>
      </rPr>
      <t>Maryland Correctional Training Center (MCTC)</t>
    </r>
  </si>
  <si>
    <t>Total Bid Price</t>
  </si>
  <si>
    <t>Total Bid Price
For All Facilities 
For Total Contract Period</t>
  </si>
  <si>
    <t xml:space="preserve">1. Forms F-2, F-3, F-4, F-5, and F-6 are the Bidder's Price Forms for each facility. The base term of the Contract is anticipated to be 2 years and 6 months, with two 24 months option periods. The Bidder is to enter its Bid Price for each hourly rate position for each facility for the base period and the option periods in column D in the cells highlighted in yellow.  This price is to be inclusive of all costs.  The Form automatically will multiply the hourly rate of each position times the number of positions times the estimated number of hours for the period to calculate the Bidder's total hourly rates for the base and option periods in each facility. This  will be the basis for payments to the Contractor.  The Form will then add the fixed hourly rates for each position in each facility to calculate the base term price. Please note that on form F-5, on the row labeled Self-Help Monitors, that the hourly estimates are inclusive of the required 120 per week of monitoring services. The State allows for the Bidder to determine the number of positions needed so long as the required 120 hours per week are met ("1" position has been entered for calculation purposes).  Calculate your bid based on the total number of hours listed in Column C of Form F-5. </t>
  </si>
  <si>
    <r>
      <t xml:space="preserve">Hourly Rates for Positions at </t>
    </r>
    <r>
      <rPr>
        <b/>
        <sz val="11"/>
        <color theme="1"/>
        <rFont val="Calibri"/>
        <family val="2"/>
        <scheme val="minor"/>
      </rPr>
      <t>Maryland Correctional Institute - Women (MCI-W)</t>
    </r>
  </si>
  <si>
    <t xml:space="preserve">Form F-7 is the Total Bid Price for all facilities for the total contract period (including option years). The Total Bid Price is the sum of the subtotals of all extended price items for each facility, which appear in Column E of Forms F-2, F-3, F-4, F-5, and F-6. These subtotals will populate in Column E of Form F-7 and will be totaled in the Total Bid Price  Line 14 of Column E.  The responsive and responsible Bidder with the lowest Total Bid Price will be the apparent awardee. </t>
  </si>
  <si>
    <t>B. Form F-7: Total Bid Price</t>
  </si>
  <si>
    <t>Option Period
One Total</t>
  </si>
  <si>
    <t>Option Period
Two Total</t>
  </si>
  <si>
    <t>Base Term Total</t>
  </si>
  <si>
    <t>Option Period 
Two Total</t>
  </si>
  <si>
    <t>Attachment F Bid Form Substance Abuse Treatment 12.1.14 RVSD</t>
  </si>
  <si>
    <r>
      <t xml:space="preserve">Base Term (approx. two </t>
    </r>
    <r>
      <rPr>
        <b/>
        <sz val="11"/>
        <color theme="1"/>
        <rFont val="Calibri"/>
        <family val="2"/>
        <scheme val="minor"/>
      </rPr>
      <t>years</t>
    </r>
    <r>
      <rPr>
        <sz val="11"/>
        <color theme="1"/>
        <rFont val="Calibri"/>
        <family val="2"/>
        <scheme val="minor"/>
      </rPr>
      <t xml:space="preserve"> and </t>
    </r>
    <r>
      <rPr>
        <b/>
        <sz val="11"/>
        <color theme="1"/>
        <rFont val="Calibri"/>
        <family val="2"/>
        <scheme val="minor"/>
      </rPr>
      <t>three months</t>
    </r>
    <r>
      <rPr>
        <sz val="11"/>
        <color theme="1"/>
        <rFont val="Calibri"/>
        <family val="2"/>
        <scheme val="minor"/>
      </rPr>
      <t xml:space="preserve"> </t>
    </r>
    <r>
      <rPr>
        <strike/>
        <sz val="11"/>
        <color theme="1"/>
        <rFont val="Calibri"/>
        <family val="2"/>
        <scheme val="minor"/>
      </rPr>
      <t>one-half years</t>
    </r>
    <r>
      <rPr>
        <sz val="11"/>
        <color theme="1"/>
        <rFont val="Calibri"/>
        <family val="2"/>
        <scheme val="minor"/>
      </rPr>
      <t>)</t>
    </r>
  </si>
  <si>
    <t>Attachment F Bid Form Substance Abuse Treatment 12.9.14 RVSD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</si>
</sst>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u/>
      <sz val="10"/>
      <name val="Arial"/>
      <family val="2"/>
    </font>
    <font>
      <sz val="10"/>
      <name val="Arial"/>
      <family val="2"/>
    </font>
    <font>
      <sz val="10"/>
      <color theme="1"/>
      <name val="Arial"/>
      <family val="2"/>
    </font>
    <font>
      <b/>
      <u/>
      <sz val="10"/>
      <color theme="1"/>
      <name val="Arial"/>
      <family val="2"/>
    </font>
    <font>
      <strike/>
      <sz val="11"/>
      <color theme="1"/>
      <name val="Calibri"/>
      <family val="2"/>
      <scheme val="minor"/>
    </font>
  </fonts>
  <fills count="3">
    <fill>
      <patternFill patternType="none"/>
    </fill>
    <fill>
      <patternFill patternType="gray125"/>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Protection="1">
      <protection locked="0"/>
    </xf>
    <xf numFmtId="0" fontId="0" fillId="2" borderId="8" xfId="0" applyFill="1" applyBorder="1" applyAlignment="1" applyProtection="1">
      <protection locked="0"/>
    </xf>
    <xf numFmtId="0" fontId="0" fillId="0" borderId="8" xfId="0" applyBorder="1" applyAlignment="1" applyProtection="1">
      <protection locked="0"/>
    </xf>
    <xf numFmtId="0" fontId="0" fillId="0" borderId="0" xfId="0" applyBorder="1" applyAlignment="1" applyProtection="1">
      <protection locked="0"/>
    </xf>
    <xf numFmtId="0" fontId="5" fillId="0" borderId="0" xfId="0" applyFont="1" applyProtection="1">
      <protection locked="0"/>
    </xf>
    <xf numFmtId="0" fontId="0" fillId="2" borderId="2" xfId="0" applyFill="1" applyBorder="1" applyAlignment="1" applyProtection="1">
      <protection locked="0"/>
    </xf>
    <xf numFmtId="0" fontId="5" fillId="0" borderId="0" xfId="0" applyFont="1" applyFill="1" applyBorder="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44" fontId="0" fillId="0" borderId="1" xfId="1" applyFont="1" applyBorder="1" applyProtection="1">
      <protection locked="0"/>
    </xf>
    <xf numFmtId="0" fontId="0" fillId="0" borderId="0" xfId="0" applyProtection="1"/>
    <xf numFmtId="0" fontId="7" fillId="0" borderId="0" xfId="0" applyFont="1" applyProtection="1"/>
    <xf numFmtId="0" fontId="2" fillId="0" borderId="0" xfId="0" applyFont="1" applyProtection="1"/>
    <xf numFmtId="0" fontId="0" fillId="0" borderId="4" xfId="0" applyBorder="1" applyAlignment="1" applyProtection="1">
      <alignment horizontal="center" vertical="center" wrapText="1"/>
    </xf>
    <xf numFmtId="0" fontId="0" fillId="0" borderId="1" xfId="0" applyBorder="1" applyProtection="1"/>
    <xf numFmtId="44" fontId="0" fillId="0" borderId="1" xfId="1" applyFont="1" applyBorder="1" applyProtection="1"/>
    <xf numFmtId="0" fontId="0" fillId="0" borderId="1" xfId="0" applyBorder="1" applyAlignment="1" applyProtection="1">
      <alignment wrapText="1"/>
    </xf>
    <xf numFmtId="0" fontId="0" fillId="0" borderId="0" xfId="0" applyBorder="1" applyProtection="1"/>
    <xf numFmtId="44" fontId="0" fillId="0" borderId="1" xfId="1" applyFont="1" applyBorder="1" applyAlignment="1" applyProtection="1">
      <alignment wrapText="1"/>
    </xf>
    <xf numFmtId="44" fontId="0" fillId="0" borderId="1" xfId="0" applyNumberFormat="1" applyBorder="1" applyProtection="1"/>
    <xf numFmtId="44" fontId="0" fillId="0" borderId="0" xfId="1" applyFont="1" applyBorder="1" applyProtection="1"/>
    <xf numFmtId="44" fontId="0" fillId="0" borderId="3" xfId="1" applyFont="1" applyBorder="1" applyProtection="1"/>
    <xf numFmtId="0" fontId="5" fillId="0" borderId="0" xfId="0" applyFont="1" applyProtection="1"/>
    <xf numFmtId="0" fontId="5" fillId="0" borderId="0" xfId="0" applyFont="1" applyAlignment="1" applyProtection="1">
      <alignment horizontal="left" vertical="top" wrapText="1"/>
    </xf>
    <xf numFmtId="0" fontId="0" fillId="0" borderId="0" xfId="0" applyAlignment="1" applyProtection="1">
      <protection locked="0"/>
    </xf>
    <xf numFmtId="0" fontId="3" fillId="0" borderId="0" xfId="0" applyFont="1" applyAlignment="1" applyProtection="1"/>
    <xf numFmtId="0" fontId="4" fillId="0" borderId="0" xfId="0" applyFont="1" applyAlignment="1" applyProtection="1"/>
    <xf numFmtId="0" fontId="5" fillId="0" borderId="0" xfId="0" applyFont="1" applyAlignment="1" applyProtection="1">
      <alignment horizontal="left" vertical="top" wrapText="1"/>
    </xf>
    <xf numFmtId="0" fontId="6" fillId="0" borderId="0" xfId="0" applyNumberFormat="1" applyFont="1" applyAlignment="1" applyProtection="1">
      <alignment horizontal="left" vertical="top" wrapText="1"/>
    </xf>
    <xf numFmtId="0" fontId="0" fillId="0" borderId="0" xfId="0" applyAlignment="1" applyProtection="1">
      <alignment horizontal="center"/>
    </xf>
    <xf numFmtId="0" fontId="2" fillId="0" borderId="0" xfId="0" applyFont="1" applyAlignment="1" applyProtection="1">
      <alignment horizontal="center"/>
    </xf>
    <xf numFmtId="164" fontId="0" fillId="0" borderId="0" xfId="0" applyNumberFormat="1" applyFill="1" applyBorder="1" applyAlignment="1" applyProtection="1">
      <alignment horizontal="center"/>
      <protection locked="0"/>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164" fontId="0" fillId="2" borderId="2" xfId="0" applyNumberFormat="1" applyFill="1" applyBorder="1" applyAlignment="1" applyProtection="1">
      <alignment horizontal="center"/>
      <protection locked="0"/>
    </xf>
    <xf numFmtId="0" fontId="0" fillId="0" borderId="1" xfId="0" applyBorder="1" applyAlignment="1" applyProtection="1">
      <alignment horizontal="center" wrapText="1"/>
    </xf>
    <xf numFmtId="0" fontId="0" fillId="0" borderId="9" xfId="0"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A6" sqref="A6:H6"/>
    </sheetView>
  </sheetViews>
  <sheetFormatPr defaultRowHeight="15" x14ac:dyDescent="0.25"/>
  <sheetData>
    <row r="1" spans="1:10" x14ac:dyDescent="0.25">
      <c r="A1" s="30" t="s">
        <v>58</v>
      </c>
      <c r="B1" s="30"/>
      <c r="C1" s="30"/>
      <c r="D1" s="30"/>
      <c r="E1" s="30"/>
      <c r="F1" s="30"/>
      <c r="G1" s="30"/>
      <c r="H1" s="30"/>
      <c r="I1" s="11"/>
      <c r="J1" s="11"/>
    </row>
    <row r="2" spans="1:10" x14ac:dyDescent="0.25">
      <c r="A2" s="13" t="s">
        <v>0</v>
      </c>
      <c r="B2" s="13"/>
      <c r="C2" s="13"/>
      <c r="D2" s="13"/>
      <c r="E2" s="13"/>
      <c r="F2" s="11"/>
      <c r="G2" s="11"/>
      <c r="H2" s="11"/>
      <c r="I2" s="11"/>
      <c r="J2" s="11"/>
    </row>
    <row r="3" spans="1:10" x14ac:dyDescent="0.25">
      <c r="A3" s="13" t="s">
        <v>1</v>
      </c>
      <c r="B3" s="13"/>
      <c r="C3" s="13"/>
      <c r="D3" s="13"/>
      <c r="E3" s="13"/>
      <c r="F3" s="11"/>
      <c r="G3" s="11"/>
      <c r="H3" s="11"/>
      <c r="I3" s="11"/>
      <c r="J3" s="11"/>
    </row>
    <row r="4" spans="1:10" x14ac:dyDescent="0.25">
      <c r="A4" s="11"/>
      <c r="B4" s="11"/>
      <c r="C4" s="11"/>
      <c r="D4" s="11"/>
      <c r="E4" s="11"/>
      <c r="F4" s="11"/>
      <c r="G4" s="11"/>
      <c r="H4" s="11"/>
      <c r="I4" s="11"/>
      <c r="J4" s="11"/>
    </row>
    <row r="5" spans="1:10" x14ac:dyDescent="0.25">
      <c r="A5" s="26" t="s">
        <v>42</v>
      </c>
      <c r="B5" s="27"/>
      <c r="C5" s="27"/>
      <c r="D5" s="27"/>
      <c r="E5" s="27"/>
      <c r="F5" s="27"/>
      <c r="G5" s="27"/>
      <c r="H5" s="27"/>
      <c r="I5" s="27"/>
      <c r="J5" s="27"/>
    </row>
    <row r="6" spans="1:10" ht="190.5" customHeight="1" x14ac:dyDescent="0.25">
      <c r="A6" s="28" t="s">
        <v>50</v>
      </c>
      <c r="B6" s="28"/>
      <c r="C6" s="28"/>
      <c r="D6" s="28"/>
      <c r="E6" s="28"/>
      <c r="F6" s="28"/>
      <c r="G6" s="28"/>
      <c r="H6" s="28"/>
      <c r="I6" s="11"/>
      <c r="J6" s="11"/>
    </row>
    <row r="7" spans="1:10" ht="12" customHeight="1" x14ac:dyDescent="0.25">
      <c r="A7" s="24"/>
      <c r="B7" s="24"/>
      <c r="C7" s="24"/>
      <c r="D7" s="24"/>
      <c r="E7" s="24"/>
      <c r="F7" s="24"/>
      <c r="G7" s="24"/>
      <c r="H7" s="24"/>
      <c r="I7" s="11"/>
      <c r="J7" s="11"/>
    </row>
    <row r="8" spans="1:10" x14ac:dyDescent="0.25">
      <c r="A8" s="12" t="s">
        <v>53</v>
      </c>
      <c r="B8" s="12"/>
      <c r="C8" s="12"/>
      <c r="D8" s="13"/>
      <c r="E8" s="11"/>
      <c r="F8" s="11"/>
      <c r="G8" s="11"/>
      <c r="H8" s="11"/>
      <c r="I8" s="11"/>
      <c r="J8" s="11"/>
    </row>
    <row r="9" spans="1:10" ht="80.25" customHeight="1" x14ac:dyDescent="0.25">
      <c r="A9" s="29" t="s">
        <v>52</v>
      </c>
      <c r="B9" s="29"/>
      <c r="C9" s="29"/>
      <c r="D9" s="29"/>
      <c r="E9" s="29"/>
      <c r="F9" s="29"/>
      <c r="G9" s="29"/>
      <c r="H9" s="29"/>
      <c r="I9" s="11"/>
      <c r="J9" s="11"/>
    </row>
    <row r="10" spans="1:10" x14ac:dyDescent="0.25">
      <c r="A10" s="25" t="s">
        <v>20</v>
      </c>
      <c r="B10" s="1"/>
      <c r="C10" s="6"/>
      <c r="D10" s="6"/>
      <c r="E10" s="6"/>
      <c r="F10" s="6"/>
      <c r="G10" s="6"/>
      <c r="H10" s="6"/>
      <c r="I10" s="6"/>
      <c r="J10" s="11"/>
    </row>
    <row r="11" spans="1:10" x14ac:dyDescent="0.25">
      <c r="A11" s="25" t="s">
        <v>21</v>
      </c>
      <c r="B11" s="1"/>
      <c r="C11" s="2"/>
      <c r="D11" s="2"/>
      <c r="E11" s="2"/>
      <c r="F11" s="2"/>
      <c r="G11" s="2"/>
      <c r="H11" s="2"/>
      <c r="I11" s="2"/>
      <c r="J11" s="11"/>
    </row>
    <row r="12" spans="1:10" x14ac:dyDescent="0.25">
      <c r="A12" s="25" t="s">
        <v>22</v>
      </c>
      <c r="B12" s="1"/>
      <c r="C12" s="2"/>
      <c r="D12" s="2"/>
      <c r="E12" s="2"/>
      <c r="F12" s="2"/>
      <c r="G12" s="2"/>
      <c r="H12" s="2"/>
      <c r="I12" s="2"/>
      <c r="J12" s="11"/>
    </row>
    <row r="13" spans="1:10" x14ac:dyDescent="0.25">
      <c r="A13" s="25" t="s">
        <v>23</v>
      </c>
      <c r="B13" s="1"/>
      <c r="C13" s="1"/>
      <c r="D13" s="2"/>
      <c r="E13" s="2"/>
      <c r="F13" s="2"/>
      <c r="G13" s="2"/>
      <c r="H13" s="2"/>
      <c r="I13" s="2"/>
      <c r="J13" s="11"/>
    </row>
    <row r="14" spans="1:10" x14ac:dyDescent="0.25">
      <c r="A14" s="25" t="s">
        <v>24</v>
      </c>
      <c r="B14" s="1"/>
      <c r="C14" s="1"/>
      <c r="D14" s="2"/>
      <c r="E14" s="3"/>
      <c r="F14" s="3"/>
      <c r="G14" s="3"/>
      <c r="H14" s="3"/>
      <c r="I14" s="3"/>
      <c r="J14" s="11"/>
    </row>
    <row r="15" spans="1:10" x14ac:dyDescent="0.25">
      <c r="A15" s="4" t="s">
        <v>25</v>
      </c>
      <c r="B15" s="4"/>
      <c r="C15" s="4"/>
      <c r="D15" s="4"/>
      <c r="E15" s="4"/>
      <c r="F15" s="6"/>
      <c r="G15" s="6"/>
      <c r="H15" s="6"/>
      <c r="I15" s="6"/>
      <c r="J15" s="11"/>
    </row>
    <row r="16" spans="1:10" x14ac:dyDescent="0.25">
      <c r="A16" s="25" t="s">
        <v>26</v>
      </c>
      <c r="B16" s="1"/>
      <c r="C16" s="6"/>
      <c r="D16" s="6"/>
      <c r="E16" s="6"/>
      <c r="F16" s="6"/>
      <c r="G16" s="6"/>
      <c r="H16" s="6"/>
      <c r="I16" s="6"/>
      <c r="J16" s="11"/>
    </row>
    <row r="17" spans="1:10" x14ac:dyDescent="0.25">
      <c r="A17" s="25" t="s">
        <v>27</v>
      </c>
      <c r="B17" s="1"/>
      <c r="C17" s="2"/>
      <c r="D17" s="2"/>
      <c r="E17" s="2"/>
      <c r="F17" s="2"/>
      <c r="G17" s="2"/>
      <c r="H17" s="2"/>
      <c r="I17" s="2"/>
      <c r="J17" s="11"/>
    </row>
  </sheetData>
  <sheetProtection password="C6C6" sheet="1" objects="1" scenarios="1"/>
  <mergeCells count="4">
    <mergeCell ref="A5:J5"/>
    <mergeCell ref="A6:H6"/>
    <mergeCell ref="A9:H9"/>
    <mergeCell ref="A1:H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4" workbookViewId="0">
      <selection activeCell="D9" sqref="D9"/>
    </sheetView>
  </sheetViews>
  <sheetFormatPr defaultRowHeight="15" x14ac:dyDescent="0.25"/>
  <cols>
    <col min="1" max="1" width="22.42578125" customWidth="1"/>
    <col min="2" max="2" width="15.140625" customWidth="1"/>
    <col min="3" max="3" width="20.42578125" customWidth="1"/>
    <col min="4" max="4" width="15.85546875" customWidth="1"/>
    <col min="5" max="5" width="23.5703125" customWidth="1"/>
  </cols>
  <sheetData>
    <row r="1" spans="1:5" x14ac:dyDescent="0.25">
      <c r="A1" s="31" t="s">
        <v>60</v>
      </c>
      <c r="B1" s="31"/>
      <c r="C1" s="31"/>
      <c r="D1" s="31"/>
      <c r="E1" s="31"/>
    </row>
    <row r="2" spans="1:5" x14ac:dyDescent="0.25">
      <c r="A2" s="30" t="s">
        <v>2</v>
      </c>
      <c r="B2" s="30"/>
      <c r="C2" s="30"/>
      <c r="D2" s="30"/>
      <c r="E2" s="30"/>
    </row>
    <row r="3" spans="1:5" x14ac:dyDescent="0.25">
      <c r="A3" s="30" t="s">
        <v>3</v>
      </c>
      <c r="B3" s="30"/>
      <c r="C3" s="30"/>
      <c r="D3" s="30"/>
      <c r="E3" s="30"/>
    </row>
    <row r="4" spans="1:5" x14ac:dyDescent="0.25">
      <c r="A4" s="30" t="s">
        <v>14</v>
      </c>
      <c r="B4" s="30"/>
      <c r="C4" s="30"/>
      <c r="D4" s="30"/>
      <c r="E4" s="30"/>
    </row>
    <row r="5" spans="1:5" ht="15.75" thickBot="1" x14ac:dyDescent="0.3">
      <c r="A5" s="11"/>
      <c r="B5" s="11"/>
      <c r="C5" s="11"/>
      <c r="D5" s="11"/>
      <c r="E5" s="11"/>
    </row>
    <row r="6" spans="1:5" ht="15.75" thickBot="1" x14ac:dyDescent="0.3">
      <c r="A6" s="33" t="s">
        <v>59</v>
      </c>
      <c r="B6" s="34"/>
      <c r="C6" s="34"/>
      <c r="D6" s="34"/>
      <c r="E6" s="35"/>
    </row>
    <row r="7" spans="1:5" ht="69.75" customHeight="1" x14ac:dyDescent="0.25">
      <c r="A7" s="14" t="s">
        <v>4</v>
      </c>
      <c r="B7" s="14" t="s">
        <v>5</v>
      </c>
      <c r="C7" s="14" t="s">
        <v>44</v>
      </c>
      <c r="D7" s="14" t="s">
        <v>6</v>
      </c>
      <c r="E7" s="14" t="s">
        <v>7</v>
      </c>
    </row>
    <row r="8" spans="1:5" x14ac:dyDescent="0.25">
      <c r="A8" s="15" t="s">
        <v>8</v>
      </c>
      <c r="B8" s="15">
        <v>17</v>
      </c>
      <c r="C8" s="15">
        <v>4682</v>
      </c>
      <c r="D8" s="10">
        <v>0</v>
      </c>
      <c r="E8" s="16">
        <f>D8*C8*B8</f>
        <v>0</v>
      </c>
    </row>
    <row r="9" spans="1:5" ht="30" x14ac:dyDescent="0.25">
      <c r="A9" s="17" t="s">
        <v>43</v>
      </c>
      <c r="B9" s="15">
        <v>1</v>
      </c>
      <c r="C9" s="15">
        <v>4682</v>
      </c>
      <c r="D9" s="10">
        <v>0</v>
      </c>
      <c r="E9" s="16">
        <f>D9*C9*B9</f>
        <v>0</v>
      </c>
    </row>
    <row r="10" spans="1:5" x14ac:dyDescent="0.25">
      <c r="A10" s="15" t="s">
        <v>9</v>
      </c>
      <c r="B10" s="15">
        <v>2</v>
      </c>
      <c r="C10" s="15">
        <v>4682</v>
      </c>
      <c r="D10" s="10">
        <v>0</v>
      </c>
      <c r="E10" s="16">
        <f>D10*C10*B10</f>
        <v>0</v>
      </c>
    </row>
    <row r="11" spans="1:5" x14ac:dyDescent="0.25">
      <c r="A11" s="15" t="s">
        <v>10</v>
      </c>
      <c r="B11" s="15">
        <v>1</v>
      </c>
      <c r="C11" s="15">
        <v>4682</v>
      </c>
      <c r="D11" s="10">
        <v>0</v>
      </c>
      <c r="E11" s="16">
        <f>D11*C11*B11</f>
        <v>0</v>
      </c>
    </row>
    <row r="12" spans="1:5" x14ac:dyDescent="0.25">
      <c r="A12" s="15" t="s">
        <v>11</v>
      </c>
      <c r="B12" s="15">
        <v>1</v>
      </c>
      <c r="C12" s="15">
        <v>4682</v>
      </c>
      <c r="D12" s="10">
        <v>0</v>
      </c>
      <c r="E12" s="16">
        <f>D12*C12*B12</f>
        <v>0</v>
      </c>
    </row>
    <row r="13" spans="1:5" x14ac:dyDescent="0.25">
      <c r="A13" s="18"/>
      <c r="B13" s="18"/>
      <c r="C13" s="18"/>
      <c r="D13" s="16" t="s">
        <v>56</v>
      </c>
      <c r="E13" s="16">
        <f>SUM(E8:E12)</f>
        <v>0</v>
      </c>
    </row>
    <row r="14" spans="1:5" ht="15.75" thickBot="1" x14ac:dyDescent="0.3">
      <c r="A14" s="11"/>
      <c r="B14" s="11"/>
      <c r="C14" s="11"/>
      <c r="D14" s="11"/>
      <c r="E14" s="11"/>
    </row>
    <row r="15" spans="1:5" ht="15.75" thickBot="1" x14ac:dyDescent="0.3">
      <c r="A15" s="33" t="s">
        <v>39</v>
      </c>
      <c r="B15" s="34"/>
      <c r="C15" s="34"/>
      <c r="D15" s="34"/>
      <c r="E15" s="35"/>
    </row>
    <row r="16" spans="1:5" ht="30" x14ac:dyDescent="0.25">
      <c r="A16" s="14" t="s">
        <v>4</v>
      </c>
      <c r="B16" s="14" t="s">
        <v>5</v>
      </c>
      <c r="C16" s="14" t="s">
        <v>44</v>
      </c>
      <c r="D16" s="14" t="s">
        <v>6</v>
      </c>
      <c r="E16" s="14" t="s">
        <v>7</v>
      </c>
    </row>
    <row r="17" spans="1:5" x14ac:dyDescent="0.25">
      <c r="A17" s="15" t="s">
        <v>8</v>
      </c>
      <c r="B17" s="15">
        <v>17</v>
      </c>
      <c r="C17" s="15">
        <v>4160</v>
      </c>
      <c r="D17" s="10">
        <v>0</v>
      </c>
      <c r="E17" s="16">
        <f>D17*C17*B17</f>
        <v>0</v>
      </c>
    </row>
    <row r="18" spans="1:5" ht="30" x14ac:dyDescent="0.25">
      <c r="A18" s="17" t="s">
        <v>43</v>
      </c>
      <c r="B18" s="15">
        <v>1</v>
      </c>
      <c r="C18" s="15">
        <v>4160</v>
      </c>
      <c r="D18" s="10">
        <v>0</v>
      </c>
      <c r="E18" s="16">
        <f>D18*C18*B18</f>
        <v>0</v>
      </c>
    </row>
    <row r="19" spans="1:5" x14ac:dyDescent="0.25">
      <c r="A19" s="15" t="s">
        <v>9</v>
      </c>
      <c r="B19" s="15">
        <v>2</v>
      </c>
      <c r="C19" s="15">
        <v>4160</v>
      </c>
      <c r="D19" s="10">
        <v>0</v>
      </c>
      <c r="E19" s="16">
        <f>D19*C19*B19</f>
        <v>0</v>
      </c>
    </row>
    <row r="20" spans="1:5" x14ac:dyDescent="0.25">
      <c r="A20" s="15" t="s">
        <v>10</v>
      </c>
      <c r="B20" s="15">
        <v>1</v>
      </c>
      <c r="C20" s="15">
        <v>4160</v>
      </c>
      <c r="D20" s="10">
        <v>0</v>
      </c>
      <c r="E20" s="16">
        <f t="shared" ref="E20:E21" si="0">D20*C20*B20</f>
        <v>0</v>
      </c>
    </row>
    <row r="21" spans="1:5" x14ac:dyDescent="0.25">
      <c r="A21" s="15" t="s">
        <v>11</v>
      </c>
      <c r="B21" s="15">
        <v>1</v>
      </c>
      <c r="C21" s="15">
        <v>4160</v>
      </c>
      <c r="D21" s="10">
        <v>0</v>
      </c>
      <c r="E21" s="16">
        <f t="shared" si="0"/>
        <v>0</v>
      </c>
    </row>
    <row r="22" spans="1:5" ht="30" x14ac:dyDescent="0.25">
      <c r="A22" s="18"/>
      <c r="B22" s="18"/>
      <c r="C22" s="18"/>
      <c r="D22" s="19" t="s">
        <v>54</v>
      </c>
      <c r="E22" s="16">
        <f>SUM(E17:E21)</f>
        <v>0</v>
      </c>
    </row>
    <row r="23" spans="1:5" ht="15.75" thickBot="1" x14ac:dyDescent="0.3">
      <c r="A23" s="11"/>
      <c r="B23" s="11"/>
      <c r="C23" s="11"/>
      <c r="D23" s="11"/>
      <c r="E23" s="11"/>
    </row>
    <row r="24" spans="1:5" ht="15.75" thickBot="1" x14ac:dyDescent="0.3">
      <c r="A24" s="33" t="s">
        <v>40</v>
      </c>
      <c r="B24" s="34"/>
      <c r="C24" s="34"/>
      <c r="D24" s="34"/>
      <c r="E24" s="35"/>
    </row>
    <row r="25" spans="1:5" ht="30" x14ac:dyDescent="0.25">
      <c r="A25" s="14" t="s">
        <v>4</v>
      </c>
      <c r="B25" s="14" t="s">
        <v>5</v>
      </c>
      <c r="C25" s="14" t="s">
        <v>44</v>
      </c>
      <c r="D25" s="14" t="s">
        <v>6</v>
      </c>
      <c r="E25" s="14" t="s">
        <v>7</v>
      </c>
    </row>
    <row r="26" spans="1:5" x14ac:dyDescent="0.25">
      <c r="A26" s="15" t="s">
        <v>8</v>
      </c>
      <c r="B26" s="15">
        <v>17</v>
      </c>
      <c r="C26" s="15">
        <v>4160</v>
      </c>
      <c r="D26" s="10">
        <v>0</v>
      </c>
      <c r="E26" s="16">
        <f>D26*C26*B26</f>
        <v>0</v>
      </c>
    </row>
    <row r="27" spans="1:5" ht="30" x14ac:dyDescent="0.25">
      <c r="A27" s="17" t="s">
        <v>43</v>
      </c>
      <c r="B27" s="15">
        <v>1</v>
      </c>
      <c r="C27" s="15">
        <v>4160</v>
      </c>
      <c r="D27" s="10">
        <v>0</v>
      </c>
      <c r="E27" s="16">
        <f t="shared" ref="E27:E30" si="1">D27*C27*B27</f>
        <v>0</v>
      </c>
    </row>
    <row r="28" spans="1:5" x14ac:dyDescent="0.25">
      <c r="A28" s="15" t="s">
        <v>9</v>
      </c>
      <c r="B28" s="15">
        <v>2</v>
      </c>
      <c r="C28" s="15">
        <v>4160</v>
      </c>
      <c r="D28" s="10">
        <v>0</v>
      </c>
      <c r="E28" s="16">
        <f t="shared" si="1"/>
        <v>0</v>
      </c>
    </row>
    <row r="29" spans="1:5" x14ac:dyDescent="0.25">
      <c r="A29" s="15" t="s">
        <v>10</v>
      </c>
      <c r="B29" s="15">
        <v>1</v>
      </c>
      <c r="C29" s="15">
        <v>4160</v>
      </c>
      <c r="D29" s="10">
        <v>0</v>
      </c>
      <c r="E29" s="16">
        <f t="shared" si="1"/>
        <v>0</v>
      </c>
    </row>
    <row r="30" spans="1:5" x14ac:dyDescent="0.25">
      <c r="A30" s="15" t="s">
        <v>11</v>
      </c>
      <c r="B30" s="15">
        <v>1</v>
      </c>
      <c r="C30" s="15">
        <v>4160</v>
      </c>
      <c r="D30" s="10">
        <v>0</v>
      </c>
      <c r="E30" s="16">
        <f t="shared" si="1"/>
        <v>0</v>
      </c>
    </row>
    <row r="31" spans="1:5" ht="30" x14ac:dyDescent="0.25">
      <c r="A31" s="18"/>
      <c r="B31" s="18"/>
      <c r="C31" s="18"/>
      <c r="D31" s="19" t="s">
        <v>55</v>
      </c>
      <c r="E31" s="16">
        <f>SUM(E26:E30)</f>
        <v>0</v>
      </c>
    </row>
    <row r="35" spans="1:5" x14ac:dyDescent="0.25">
      <c r="A35" s="7"/>
      <c r="B35" s="8"/>
      <c r="C35" s="32"/>
      <c r="D35" s="32"/>
      <c r="E35" s="32"/>
    </row>
  </sheetData>
  <sheetProtection password="C6C6" sheet="1" objects="1" scenarios="1"/>
  <mergeCells count="8">
    <mergeCell ref="A1:E1"/>
    <mergeCell ref="C35:E35"/>
    <mergeCell ref="A2:E2"/>
    <mergeCell ref="A3:E3"/>
    <mergeCell ref="A4:E4"/>
    <mergeCell ref="A6:E6"/>
    <mergeCell ref="A15:E15"/>
    <mergeCell ref="A24:E24"/>
  </mergeCells>
  <pageMargins left="0.2" right="0.2" top="0.7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workbookViewId="0">
      <selection activeCell="B11" sqref="B11"/>
    </sheetView>
  </sheetViews>
  <sheetFormatPr defaultRowHeight="15" x14ac:dyDescent="0.25"/>
  <cols>
    <col min="1" max="1" width="22.140625" customWidth="1"/>
    <col min="2" max="2" width="15.140625" customWidth="1"/>
    <col min="3" max="3" width="20.42578125" customWidth="1"/>
    <col min="4" max="4" width="17" customWidth="1"/>
    <col min="5" max="5" width="23.7109375" customWidth="1"/>
    <col min="6" max="6" width="0" hidden="1" customWidth="1"/>
  </cols>
  <sheetData>
    <row r="1" spans="1:5" x14ac:dyDescent="0.25">
      <c r="A1" s="31" t="s">
        <v>60</v>
      </c>
      <c r="B1" s="31"/>
      <c r="C1" s="31"/>
      <c r="D1" s="31"/>
      <c r="E1" s="31"/>
    </row>
    <row r="2" spans="1:5" x14ac:dyDescent="0.25">
      <c r="A2" s="30" t="s">
        <v>13</v>
      </c>
      <c r="B2" s="30"/>
      <c r="C2" s="30"/>
      <c r="D2" s="30"/>
      <c r="E2" s="30"/>
    </row>
    <row r="3" spans="1:5" x14ac:dyDescent="0.25">
      <c r="A3" s="30" t="s">
        <v>3</v>
      </c>
      <c r="B3" s="30"/>
      <c r="C3" s="30"/>
      <c r="D3" s="30"/>
      <c r="E3" s="30"/>
    </row>
    <row r="4" spans="1:5" x14ac:dyDescent="0.25">
      <c r="A4" s="30" t="s">
        <v>51</v>
      </c>
      <c r="B4" s="30"/>
      <c r="C4" s="30"/>
      <c r="D4" s="30"/>
      <c r="E4" s="30"/>
    </row>
    <row r="5" spans="1:5" ht="15.75" thickBot="1" x14ac:dyDescent="0.3">
      <c r="A5" s="11"/>
      <c r="B5" s="11"/>
      <c r="C5" s="11"/>
      <c r="D5" s="11"/>
      <c r="E5" s="11"/>
    </row>
    <row r="6" spans="1:5" ht="15.75" thickBot="1" x14ac:dyDescent="0.3">
      <c r="A6" s="33" t="s">
        <v>59</v>
      </c>
      <c r="B6" s="34"/>
      <c r="C6" s="34"/>
      <c r="D6" s="34"/>
      <c r="E6" s="35"/>
    </row>
    <row r="7" spans="1:5" ht="69.75" customHeight="1" x14ac:dyDescent="0.25">
      <c r="A7" s="14" t="s">
        <v>4</v>
      </c>
      <c r="B7" s="14" t="s">
        <v>5</v>
      </c>
      <c r="C7" s="14" t="s">
        <v>44</v>
      </c>
      <c r="D7" s="14" t="s">
        <v>6</v>
      </c>
      <c r="E7" s="14" t="s">
        <v>7</v>
      </c>
    </row>
    <row r="8" spans="1:5" x14ac:dyDescent="0.25">
      <c r="A8" s="15" t="s">
        <v>8</v>
      </c>
      <c r="B8" s="15">
        <v>7</v>
      </c>
      <c r="C8" s="15">
        <v>4682</v>
      </c>
      <c r="D8" s="10">
        <v>0</v>
      </c>
      <c r="E8" s="16">
        <f>D8*C8*B8</f>
        <v>0</v>
      </c>
    </row>
    <row r="9" spans="1:5" ht="30" x14ac:dyDescent="0.25">
      <c r="A9" s="17" t="s">
        <v>43</v>
      </c>
      <c r="B9" s="15">
        <v>1</v>
      </c>
      <c r="C9" s="15">
        <v>4682</v>
      </c>
      <c r="D9" s="10">
        <v>0</v>
      </c>
      <c r="E9" s="16">
        <f t="shared" ref="E9:E11" si="0">D9*C9*B9</f>
        <v>0</v>
      </c>
    </row>
    <row r="10" spans="1:5" x14ac:dyDescent="0.25">
      <c r="A10" s="15" t="s">
        <v>9</v>
      </c>
      <c r="B10" s="15">
        <v>1</v>
      </c>
      <c r="C10" s="15">
        <v>4682</v>
      </c>
      <c r="D10" s="10">
        <v>0</v>
      </c>
      <c r="E10" s="16">
        <f t="shared" si="0"/>
        <v>0</v>
      </c>
    </row>
    <row r="11" spans="1:5" x14ac:dyDescent="0.25">
      <c r="A11" s="15" t="s">
        <v>11</v>
      </c>
      <c r="B11" s="15">
        <v>1</v>
      </c>
      <c r="C11" s="15">
        <v>4682</v>
      </c>
      <c r="D11" s="10">
        <v>0</v>
      </c>
      <c r="E11" s="16">
        <f t="shared" si="0"/>
        <v>0</v>
      </c>
    </row>
    <row r="12" spans="1:5" ht="18" customHeight="1" x14ac:dyDescent="0.25">
      <c r="A12" s="18"/>
      <c r="B12" s="18"/>
      <c r="C12" s="18"/>
      <c r="D12" s="16" t="s">
        <v>56</v>
      </c>
      <c r="E12" s="16">
        <f>SUM(E8:E11)</f>
        <v>0</v>
      </c>
    </row>
    <row r="13" spans="1:5" ht="15.75" thickBot="1" x14ac:dyDescent="0.3">
      <c r="A13" s="11"/>
      <c r="B13" s="11"/>
      <c r="C13" s="11"/>
      <c r="D13" s="11"/>
      <c r="E13" s="11"/>
    </row>
    <row r="14" spans="1:5" ht="15.75" thickBot="1" x14ac:dyDescent="0.3">
      <c r="A14" s="33" t="s">
        <v>39</v>
      </c>
      <c r="B14" s="34"/>
      <c r="C14" s="34"/>
      <c r="D14" s="34"/>
      <c r="E14" s="35"/>
    </row>
    <row r="15" spans="1:5" ht="69.75" customHeight="1" x14ac:dyDescent="0.25">
      <c r="A15" s="14" t="s">
        <v>4</v>
      </c>
      <c r="B15" s="14" t="s">
        <v>5</v>
      </c>
      <c r="C15" s="14" t="s">
        <v>44</v>
      </c>
      <c r="D15" s="14" t="s">
        <v>6</v>
      </c>
      <c r="E15" s="14" t="s">
        <v>7</v>
      </c>
    </row>
    <row r="16" spans="1:5" x14ac:dyDescent="0.25">
      <c r="A16" s="15" t="s">
        <v>8</v>
      </c>
      <c r="B16" s="15">
        <v>7</v>
      </c>
      <c r="C16" s="15">
        <v>4160</v>
      </c>
      <c r="D16" s="10">
        <v>0</v>
      </c>
      <c r="E16" s="16">
        <f>D16*C16*B16</f>
        <v>0</v>
      </c>
    </row>
    <row r="17" spans="1:6" ht="30" x14ac:dyDescent="0.25">
      <c r="A17" s="17" t="s">
        <v>43</v>
      </c>
      <c r="B17" s="15">
        <v>1</v>
      </c>
      <c r="C17" s="15">
        <v>4160</v>
      </c>
      <c r="D17" s="10">
        <v>0</v>
      </c>
      <c r="E17" s="16">
        <f t="shared" ref="E17:E19" si="1">D17*C17*B17</f>
        <v>0</v>
      </c>
    </row>
    <row r="18" spans="1:6" x14ac:dyDescent="0.25">
      <c r="A18" s="15" t="s">
        <v>9</v>
      </c>
      <c r="B18" s="15">
        <v>1</v>
      </c>
      <c r="C18" s="15">
        <v>4160</v>
      </c>
      <c r="D18" s="10">
        <v>0</v>
      </c>
      <c r="E18" s="16">
        <f t="shared" si="1"/>
        <v>0</v>
      </c>
    </row>
    <row r="19" spans="1:6" x14ac:dyDescent="0.25">
      <c r="A19" s="15" t="s">
        <v>11</v>
      </c>
      <c r="B19" s="15">
        <v>1</v>
      </c>
      <c r="C19" s="15">
        <v>4160</v>
      </c>
      <c r="D19" s="10">
        <v>0</v>
      </c>
      <c r="E19" s="16">
        <f t="shared" si="1"/>
        <v>0</v>
      </c>
    </row>
    <row r="20" spans="1:6" ht="30" x14ac:dyDescent="0.25">
      <c r="A20" s="18"/>
      <c r="B20" s="18"/>
      <c r="C20" s="18"/>
      <c r="D20" s="19" t="s">
        <v>54</v>
      </c>
      <c r="E20" s="16">
        <f>SUM(E16:E19)</f>
        <v>0</v>
      </c>
    </row>
    <row r="21" spans="1:6" ht="15.75" thickBot="1" x14ac:dyDescent="0.3">
      <c r="A21" s="11"/>
      <c r="B21" s="11"/>
      <c r="C21" s="11"/>
      <c r="D21" s="11"/>
      <c r="E21" s="11"/>
    </row>
    <row r="22" spans="1:6" ht="15.75" thickBot="1" x14ac:dyDescent="0.3">
      <c r="A22" s="33" t="s">
        <v>41</v>
      </c>
      <c r="B22" s="34"/>
      <c r="C22" s="34"/>
      <c r="D22" s="34"/>
      <c r="E22" s="35"/>
    </row>
    <row r="23" spans="1:6" ht="69.75" customHeight="1" x14ac:dyDescent="0.25">
      <c r="A23" s="14" t="s">
        <v>4</v>
      </c>
      <c r="B23" s="14" t="s">
        <v>5</v>
      </c>
      <c r="C23" s="14" t="s">
        <v>44</v>
      </c>
      <c r="D23" s="14" t="s">
        <v>6</v>
      </c>
      <c r="E23" s="14" t="s">
        <v>7</v>
      </c>
    </row>
    <row r="24" spans="1:6" x14ac:dyDescent="0.25">
      <c r="A24" s="15" t="s">
        <v>8</v>
      </c>
      <c r="B24" s="15">
        <v>7</v>
      </c>
      <c r="C24" s="15">
        <v>4160</v>
      </c>
      <c r="D24" s="10">
        <v>0</v>
      </c>
      <c r="E24" s="16">
        <f>D24*C24*B24</f>
        <v>0</v>
      </c>
    </row>
    <row r="25" spans="1:6" ht="30" x14ac:dyDescent="0.25">
      <c r="A25" s="17" t="s">
        <v>43</v>
      </c>
      <c r="B25" s="15">
        <v>1</v>
      </c>
      <c r="C25" s="15">
        <v>4160</v>
      </c>
      <c r="D25" s="10">
        <v>0</v>
      </c>
      <c r="E25" s="16">
        <f t="shared" ref="E25:E27" si="2">D25*C25*B25</f>
        <v>0</v>
      </c>
    </row>
    <row r="26" spans="1:6" x14ac:dyDescent="0.25">
      <c r="A26" s="15" t="s">
        <v>9</v>
      </c>
      <c r="B26" s="15">
        <v>1</v>
      </c>
      <c r="C26" s="15">
        <v>4160</v>
      </c>
      <c r="D26" s="10">
        <v>0</v>
      </c>
      <c r="E26" s="16">
        <f t="shared" si="2"/>
        <v>0</v>
      </c>
    </row>
    <row r="27" spans="1:6" x14ac:dyDescent="0.25">
      <c r="A27" s="15" t="s">
        <v>11</v>
      </c>
      <c r="B27" s="15">
        <v>1</v>
      </c>
      <c r="C27" s="15">
        <v>4160</v>
      </c>
      <c r="D27" s="10">
        <v>0</v>
      </c>
      <c r="E27" s="16">
        <f t="shared" si="2"/>
        <v>0</v>
      </c>
    </row>
    <row r="28" spans="1:6" ht="30" x14ac:dyDescent="0.25">
      <c r="A28" s="11"/>
      <c r="B28" s="11"/>
      <c r="C28" s="11"/>
      <c r="D28" s="17" t="s">
        <v>55</v>
      </c>
      <c r="E28" s="20">
        <f>SUM(E24:E27)</f>
        <v>0</v>
      </c>
    </row>
    <row r="31" spans="1:6" x14ac:dyDescent="0.25">
      <c r="A31" s="7"/>
      <c r="B31" s="8"/>
      <c r="C31" s="32"/>
      <c r="D31" s="32"/>
      <c r="E31" s="32"/>
      <c r="F31" s="6"/>
    </row>
  </sheetData>
  <sheetProtection password="C6C6" sheet="1" objects="1" scenarios="1"/>
  <mergeCells count="8">
    <mergeCell ref="A1:E1"/>
    <mergeCell ref="C31:E31"/>
    <mergeCell ref="A2:E2"/>
    <mergeCell ref="A3:E3"/>
    <mergeCell ref="A4:E4"/>
    <mergeCell ref="A6:E6"/>
    <mergeCell ref="A14:E14"/>
    <mergeCell ref="A22:E22"/>
  </mergeCells>
  <pageMargins left="0.2" right="0.2" top="0.7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C8" sqref="C8"/>
    </sheetView>
  </sheetViews>
  <sheetFormatPr defaultRowHeight="15" x14ac:dyDescent="0.25"/>
  <cols>
    <col min="1" max="1" width="23" customWidth="1"/>
    <col min="2" max="2" width="15.140625" customWidth="1"/>
    <col min="3" max="3" width="20.42578125" customWidth="1"/>
    <col min="4" max="4" width="16.7109375" customWidth="1"/>
    <col min="5" max="5" width="22.42578125" customWidth="1"/>
  </cols>
  <sheetData>
    <row r="1" spans="1:5" x14ac:dyDescent="0.25">
      <c r="A1" s="31" t="s">
        <v>60</v>
      </c>
      <c r="B1" s="31"/>
      <c r="C1" s="31"/>
      <c r="D1" s="31"/>
      <c r="E1" s="31"/>
    </row>
    <row r="2" spans="1:5" x14ac:dyDescent="0.25">
      <c r="A2" s="30" t="s">
        <v>15</v>
      </c>
      <c r="B2" s="30"/>
      <c r="C2" s="30"/>
      <c r="D2" s="30"/>
      <c r="E2" s="30"/>
    </row>
    <row r="3" spans="1:5" x14ac:dyDescent="0.25">
      <c r="A3" s="30" t="s">
        <v>3</v>
      </c>
      <c r="B3" s="30"/>
      <c r="C3" s="30"/>
      <c r="D3" s="30"/>
      <c r="E3" s="30"/>
    </row>
    <row r="4" spans="1:5" x14ac:dyDescent="0.25">
      <c r="A4" s="30" t="s">
        <v>12</v>
      </c>
      <c r="B4" s="30"/>
      <c r="C4" s="30"/>
      <c r="D4" s="30"/>
      <c r="E4" s="30"/>
    </row>
    <row r="5" spans="1:5" ht="15.75" thickBot="1" x14ac:dyDescent="0.3">
      <c r="A5" s="11"/>
      <c r="B5" s="11"/>
      <c r="C5" s="11"/>
      <c r="D5" s="11"/>
      <c r="E5" s="11"/>
    </row>
    <row r="6" spans="1:5" ht="15.75" thickBot="1" x14ac:dyDescent="0.3">
      <c r="A6" s="33" t="s">
        <v>59</v>
      </c>
      <c r="B6" s="34"/>
      <c r="C6" s="34"/>
      <c r="D6" s="34"/>
      <c r="E6" s="35"/>
    </row>
    <row r="7" spans="1:5" ht="69.75" customHeight="1" x14ac:dyDescent="0.25">
      <c r="A7" s="14" t="s">
        <v>4</v>
      </c>
      <c r="B7" s="14" t="s">
        <v>5</v>
      </c>
      <c r="C7" s="14" t="s">
        <v>44</v>
      </c>
      <c r="D7" s="14" t="s">
        <v>6</v>
      </c>
      <c r="E7" s="14" t="s">
        <v>7</v>
      </c>
    </row>
    <row r="8" spans="1:5" x14ac:dyDescent="0.25">
      <c r="A8" s="15" t="s">
        <v>8</v>
      </c>
      <c r="B8" s="15">
        <v>6</v>
      </c>
      <c r="C8" s="15">
        <v>4682</v>
      </c>
      <c r="D8" s="10">
        <v>0</v>
      </c>
      <c r="E8" s="16">
        <f>D8*C8*B8</f>
        <v>0</v>
      </c>
    </row>
    <row r="9" spans="1:5" x14ac:dyDescent="0.25">
      <c r="A9" s="15" t="s">
        <v>9</v>
      </c>
      <c r="B9" s="15">
        <v>1</v>
      </c>
      <c r="C9" s="15">
        <v>4682</v>
      </c>
      <c r="D9" s="10">
        <v>0</v>
      </c>
      <c r="E9" s="16">
        <f t="shared" ref="E9:E10" si="0">D9*C9*B9</f>
        <v>0</v>
      </c>
    </row>
    <row r="10" spans="1:5" x14ac:dyDescent="0.25">
      <c r="A10" s="15" t="s">
        <v>11</v>
      </c>
      <c r="B10" s="15">
        <v>1</v>
      </c>
      <c r="C10" s="15">
        <v>4682</v>
      </c>
      <c r="D10" s="10">
        <v>0</v>
      </c>
      <c r="E10" s="16">
        <f t="shared" si="0"/>
        <v>0</v>
      </c>
    </row>
    <row r="11" spans="1:5" x14ac:dyDescent="0.25">
      <c r="A11" s="18"/>
      <c r="B11" s="18"/>
      <c r="C11" s="18"/>
      <c r="D11" s="21" t="s">
        <v>56</v>
      </c>
      <c r="E11" s="21">
        <f>SUM(E8:E10)</f>
        <v>0</v>
      </c>
    </row>
    <row r="12" spans="1:5" ht="15.75" thickBot="1" x14ac:dyDescent="0.3">
      <c r="A12" s="11"/>
      <c r="B12" s="11"/>
      <c r="C12" s="11"/>
      <c r="D12" s="11"/>
      <c r="E12" s="11"/>
    </row>
    <row r="13" spans="1:5" ht="15.75" thickBot="1" x14ac:dyDescent="0.3">
      <c r="A13" s="33" t="s">
        <v>39</v>
      </c>
      <c r="B13" s="34"/>
      <c r="C13" s="34"/>
      <c r="D13" s="34"/>
      <c r="E13" s="35"/>
    </row>
    <row r="14" spans="1:5" ht="69.75" customHeight="1" x14ac:dyDescent="0.25">
      <c r="A14" s="14" t="s">
        <v>4</v>
      </c>
      <c r="B14" s="14" t="s">
        <v>5</v>
      </c>
      <c r="C14" s="14" t="s">
        <v>44</v>
      </c>
      <c r="D14" s="14" t="s">
        <v>6</v>
      </c>
      <c r="E14" s="14" t="s">
        <v>7</v>
      </c>
    </row>
    <row r="15" spans="1:5" x14ac:dyDescent="0.25">
      <c r="A15" s="15" t="s">
        <v>8</v>
      </c>
      <c r="B15" s="15">
        <v>6</v>
      </c>
      <c r="C15" s="15">
        <v>4160</v>
      </c>
      <c r="D15" s="10">
        <v>0</v>
      </c>
      <c r="E15" s="16">
        <f>D15*C15*B15</f>
        <v>0</v>
      </c>
    </row>
    <row r="16" spans="1:5" x14ac:dyDescent="0.25">
      <c r="A16" s="15" t="s">
        <v>9</v>
      </c>
      <c r="B16" s="15">
        <v>1</v>
      </c>
      <c r="C16" s="15">
        <v>4160</v>
      </c>
      <c r="D16" s="10">
        <v>0</v>
      </c>
      <c r="E16" s="16">
        <f t="shared" ref="E16:E17" si="1">D16*C16*B16</f>
        <v>0</v>
      </c>
    </row>
    <row r="17" spans="1:5" x14ac:dyDescent="0.25">
      <c r="A17" s="15" t="s">
        <v>11</v>
      </c>
      <c r="B17" s="15">
        <v>1</v>
      </c>
      <c r="C17" s="15">
        <v>4160</v>
      </c>
      <c r="D17" s="10">
        <v>0</v>
      </c>
      <c r="E17" s="16">
        <f t="shared" si="1"/>
        <v>0</v>
      </c>
    </row>
    <row r="18" spans="1:5" ht="30" x14ac:dyDescent="0.25">
      <c r="A18" s="18"/>
      <c r="B18" s="18"/>
      <c r="C18" s="18"/>
      <c r="D18" s="19" t="s">
        <v>54</v>
      </c>
      <c r="E18" s="16">
        <f>SUM(E15:E17)</f>
        <v>0</v>
      </c>
    </row>
    <row r="19" spans="1:5" ht="15.75" thickBot="1" x14ac:dyDescent="0.3">
      <c r="A19" s="11"/>
      <c r="B19" s="11"/>
      <c r="C19" s="11"/>
      <c r="D19" s="11"/>
      <c r="E19" s="11"/>
    </row>
    <row r="20" spans="1:5" ht="15.75" thickBot="1" x14ac:dyDescent="0.3">
      <c r="A20" s="33" t="s">
        <v>40</v>
      </c>
      <c r="B20" s="34"/>
      <c r="C20" s="34"/>
      <c r="D20" s="34"/>
      <c r="E20" s="35"/>
    </row>
    <row r="21" spans="1:5" ht="69.75" customHeight="1" x14ac:dyDescent="0.25">
      <c r="A21" s="14" t="s">
        <v>4</v>
      </c>
      <c r="B21" s="14" t="s">
        <v>5</v>
      </c>
      <c r="C21" s="14" t="s">
        <v>44</v>
      </c>
      <c r="D21" s="14" t="s">
        <v>6</v>
      </c>
      <c r="E21" s="14" t="s">
        <v>7</v>
      </c>
    </row>
    <row r="22" spans="1:5" x14ac:dyDescent="0.25">
      <c r="A22" s="15" t="s">
        <v>8</v>
      </c>
      <c r="B22" s="15">
        <v>6</v>
      </c>
      <c r="C22" s="15">
        <v>4160</v>
      </c>
      <c r="D22" s="10">
        <v>0</v>
      </c>
      <c r="E22" s="16">
        <f>D22*C22*B22</f>
        <v>0</v>
      </c>
    </row>
    <row r="23" spans="1:5" x14ac:dyDescent="0.25">
      <c r="A23" s="15" t="s">
        <v>9</v>
      </c>
      <c r="B23" s="15">
        <v>1</v>
      </c>
      <c r="C23" s="15">
        <v>4160</v>
      </c>
      <c r="D23" s="10">
        <v>0</v>
      </c>
      <c r="E23" s="16">
        <f t="shared" ref="E23:E24" si="2">D23*C23*B23</f>
        <v>0</v>
      </c>
    </row>
    <row r="24" spans="1:5" x14ac:dyDescent="0.25">
      <c r="A24" s="15" t="s">
        <v>11</v>
      </c>
      <c r="B24" s="15">
        <v>1</v>
      </c>
      <c r="C24" s="15">
        <v>4160</v>
      </c>
      <c r="D24" s="10">
        <v>0</v>
      </c>
      <c r="E24" s="16">
        <f t="shared" si="2"/>
        <v>0</v>
      </c>
    </row>
    <row r="25" spans="1:5" ht="30" x14ac:dyDescent="0.25">
      <c r="A25" s="11"/>
      <c r="B25" s="11"/>
      <c r="C25" s="11"/>
      <c r="D25" s="17" t="s">
        <v>57</v>
      </c>
      <c r="E25" s="20">
        <f>SUM(E22:E24)</f>
        <v>0</v>
      </c>
    </row>
    <row r="26" spans="1:5" x14ac:dyDescent="0.25">
      <c r="A26" s="11"/>
      <c r="B26" s="11"/>
      <c r="C26" s="11"/>
      <c r="D26" s="11"/>
      <c r="E26" s="11"/>
    </row>
    <row r="27" spans="1:5" x14ac:dyDescent="0.25">
      <c r="A27" s="11"/>
      <c r="B27" s="11"/>
      <c r="C27" s="11"/>
      <c r="D27" s="11"/>
      <c r="E27" s="11"/>
    </row>
    <row r="29" spans="1:5" x14ac:dyDescent="0.25">
      <c r="A29" s="5"/>
      <c r="B29" s="1"/>
      <c r="C29" s="32"/>
      <c r="D29" s="32"/>
      <c r="E29" s="32"/>
    </row>
  </sheetData>
  <sheetProtection password="C6C6" sheet="1" objects="1" scenarios="1"/>
  <mergeCells count="8">
    <mergeCell ref="A1:E1"/>
    <mergeCell ref="C29:E29"/>
    <mergeCell ref="A2:E2"/>
    <mergeCell ref="A3:E3"/>
    <mergeCell ref="A4:E4"/>
    <mergeCell ref="A6:E6"/>
    <mergeCell ref="A13:E13"/>
    <mergeCell ref="A20:E20"/>
  </mergeCells>
  <pageMargins left="0.2" right="0.2"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22" zoomScaleNormal="100" workbookViewId="0">
      <selection activeCell="D30" activeCellId="14" sqref="D8 D9 D10 D11 D12 D17 D18 D19 D20 D21 D26 D27 D28 D29 D30"/>
    </sheetView>
  </sheetViews>
  <sheetFormatPr defaultRowHeight="15" x14ac:dyDescent="0.25"/>
  <cols>
    <col min="1" max="1" width="22.42578125" customWidth="1"/>
    <col min="2" max="2" width="15.140625" customWidth="1"/>
    <col min="3" max="3" width="20.42578125" customWidth="1"/>
    <col min="4" max="4" width="16.5703125" customWidth="1"/>
    <col min="5" max="5" width="23.7109375" customWidth="1"/>
  </cols>
  <sheetData>
    <row r="1" spans="1:5" x14ac:dyDescent="0.25">
      <c r="A1" s="31" t="s">
        <v>60</v>
      </c>
      <c r="B1" s="31"/>
      <c r="C1" s="31"/>
      <c r="D1" s="31"/>
      <c r="E1" s="31"/>
    </row>
    <row r="2" spans="1:5" x14ac:dyDescent="0.25">
      <c r="A2" s="30" t="s">
        <v>16</v>
      </c>
      <c r="B2" s="30"/>
      <c r="C2" s="30"/>
      <c r="D2" s="30"/>
      <c r="E2" s="30"/>
    </row>
    <row r="3" spans="1:5" x14ac:dyDescent="0.25">
      <c r="A3" s="30" t="s">
        <v>3</v>
      </c>
      <c r="B3" s="30"/>
      <c r="C3" s="30"/>
      <c r="D3" s="30"/>
      <c r="E3" s="30"/>
    </row>
    <row r="4" spans="1:5" x14ac:dyDescent="0.25">
      <c r="A4" s="30" t="s">
        <v>47</v>
      </c>
      <c r="B4" s="30"/>
      <c r="C4" s="30"/>
      <c r="D4" s="30"/>
      <c r="E4" s="30"/>
    </row>
    <row r="5" spans="1:5" ht="15.75" thickBot="1" x14ac:dyDescent="0.3">
      <c r="A5" s="11"/>
      <c r="B5" s="11"/>
      <c r="C5" s="11"/>
      <c r="D5" s="11"/>
      <c r="E5" s="11"/>
    </row>
    <row r="6" spans="1:5" ht="15.75" thickBot="1" x14ac:dyDescent="0.3">
      <c r="A6" s="33" t="s">
        <v>59</v>
      </c>
      <c r="B6" s="34"/>
      <c r="C6" s="34"/>
      <c r="D6" s="34"/>
      <c r="E6" s="35"/>
    </row>
    <row r="7" spans="1:5" ht="69.75" customHeight="1" x14ac:dyDescent="0.25">
      <c r="A7" s="14" t="s">
        <v>4</v>
      </c>
      <c r="B7" s="14" t="s">
        <v>5</v>
      </c>
      <c r="C7" s="14" t="s">
        <v>44</v>
      </c>
      <c r="D7" s="14" t="s">
        <v>6</v>
      </c>
      <c r="E7" s="14" t="s">
        <v>7</v>
      </c>
    </row>
    <row r="8" spans="1:5" x14ac:dyDescent="0.25">
      <c r="A8" s="15" t="s">
        <v>8</v>
      </c>
      <c r="B8" s="15">
        <v>6</v>
      </c>
      <c r="C8" s="15">
        <v>4682</v>
      </c>
      <c r="D8" s="10">
        <v>0</v>
      </c>
      <c r="E8" s="16">
        <f>D8*C8*B8</f>
        <v>0</v>
      </c>
    </row>
    <row r="9" spans="1:5" ht="30" x14ac:dyDescent="0.25">
      <c r="A9" s="17" t="s">
        <v>43</v>
      </c>
      <c r="B9" s="15">
        <v>1</v>
      </c>
      <c r="C9" s="15">
        <v>4682</v>
      </c>
      <c r="D9" s="10">
        <v>0</v>
      </c>
      <c r="E9" s="16">
        <f t="shared" ref="E9:E12" si="0">D9*C9*B9</f>
        <v>0</v>
      </c>
    </row>
    <row r="10" spans="1:5" x14ac:dyDescent="0.25">
      <c r="A10" s="15" t="s">
        <v>9</v>
      </c>
      <c r="B10" s="15">
        <v>1</v>
      </c>
      <c r="C10" s="15">
        <v>4682</v>
      </c>
      <c r="D10" s="10">
        <v>0</v>
      </c>
      <c r="E10" s="16">
        <f t="shared" si="0"/>
        <v>0</v>
      </c>
    </row>
    <row r="11" spans="1:5" x14ac:dyDescent="0.25">
      <c r="A11" s="15" t="s">
        <v>11</v>
      </c>
      <c r="B11" s="15">
        <v>1</v>
      </c>
      <c r="C11" s="15">
        <v>4682</v>
      </c>
      <c r="D11" s="10">
        <v>0</v>
      </c>
      <c r="E11" s="16">
        <f t="shared" si="0"/>
        <v>0</v>
      </c>
    </row>
    <row r="12" spans="1:5" x14ac:dyDescent="0.25">
      <c r="A12" s="15" t="s">
        <v>17</v>
      </c>
      <c r="B12" s="15">
        <v>1</v>
      </c>
      <c r="C12" s="15">
        <v>15600</v>
      </c>
      <c r="D12" s="10">
        <v>0</v>
      </c>
      <c r="E12" s="16">
        <f t="shared" si="0"/>
        <v>0</v>
      </c>
    </row>
    <row r="13" spans="1:5" x14ac:dyDescent="0.25">
      <c r="A13" s="18"/>
      <c r="B13" s="18"/>
      <c r="C13" s="18"/>
      <c r="D13" s="16" t="s">
        <v>56</v>
      </c>
      <c r="E13" s="16">
        <f>SUM(E8:E12)</f>
        <v>0</v>
      </c>
    </row>
    <row r="14" spans="1:5" ht="15.75" thickBot="1" x14ac:dyDescent="0.3">
      <c r="A14" s="11"/>
      <c r="B14" s="11"/>
      <c r="C14" s="11"/>
      <c r="D14" s="11"/>
      <c r="E14" s="11"/>
    </row>
    <row r="15" spans="1:5" ht="15.75" thickBot="1" x14ac:dyDescent="0.3">
      <c r="A15" s="33" t="s">
        <v>39</v>
      </c>
      <c r="B15" s="34"/>
      <c r="C15" s="34"/>
      <c r="D15" s="34"/>
      <c r="E15" s="35"/>
    </row>
    <row r="16" spans="1:5" ht="69.75" customHeight="1" x14ac:dyDescent="0.25">
      <c r="A16" s="14" t="s">
        <v>4</v>
      </c>
      <c r="B16" s="14" t="s">
        <v>5</v>
      </c>
      <c r="C16" s="14" t="s">
        <v>44</v>
      </c>
      <c r="D16" s="14" t="s">
        <v>6</v>
      </c>
      <c r="E16" s="14" t="s">
        <v>7</v>
      </c>
    </row>
    <row r="17" spans="1:5" x14ac:dyDescent="0.25">
      <c r="A17" s="15" t="s">
        <v>8</v>
      </c>
      <c r="B17" s="15">
        <v>6</v>
      </c>
      <c r="C17" s="15">
        <v>4160</v>
      </c>
      <c r="D17" s="10">
        <v>0</v>
      </c>
      <c r="E17" s="16">
        <f>D17*C17*B17</f>
        <v>0</v>
      </c>
    </row>
    <row r="18" spans="1:5" ht="30" x14ac:dyDescent="0.25">
      <c r="A18" s="17" t="s">
        <v>43</v>
      </c>
      <c r="B18" s="15">
        <v>1</v>
      </c>
      <c r="C18" s="15">
        <v>4160</v>
      </c>
      <c r="D18" s="10">
        <v>0</v>
      </c>
      <c r="E18" s="16">
        <f t="shared" ref="E18:E21" si="1">D18*C18*B18</f>
        <v>0</v>
      </c>
    </row>
    <row r="19" spans="1:5" x14ac:dyDescent="0.25">
      <c r="A19" s="15" t="s">
        <v>9</v>
      </c>
      <c r="B19" s="15">
        <v>1</v>
      </c>
      <c r="C19" s="15">
        <v>4160</v>
      </c>
      <c r="D19" s="10">
        <v>0</v>
      </c>
      <c r="E19" s="16">
        <f t="shared" si="1"/>
        <v>0</v>
      </c>
    </row>
    <row r="20" spans="1:5" x14ac:dyDescent="0.25">
      <c r="A20" s="15" t="s">
        <v>11</v>
      </c>
      <c r="B20" s="15">
        <v>1</v>
      </c>
      <c r="C20" s="15">
        <v>4160</v>
      </c>
      <c r="D20" s="10">
        <v>0</v>
      </c>
      <c r="E20" s="16">
        <f t="shared" si="1"/>
        <v>0</v>
      </c>
    </row>
    <row r="21" spans="1:5" x14ac:dyDescent="0.25">
      <c r="A21" s="15" t="s">
        <v>17</v>
      </c>
      <c r="B21" s="15">
        <v>1</v>
      </c>
      <c r="C21" s="15">
        <v>12480</v>
      </c>
      <c r="D21" s="10">
        <v>0</v>
      </c>
      <c r="E21" s="16">
        <f t="shared" si="1"/>
        <v>0</v>
      </c>
    </row>
    <row r="22" spans="1:5" ht="30" x14ac:dyDescent="0.25">
      <c r="A22" s="18"/>
      <c r="B22" s="18"/>
      <c r="C22" s="18"/>
      <c r="D22" s="19" t="s">
        <v>54</v>
      </c>
      <c r="E22" s="16">
        <f>SUM(E17:E21)</f>
        <v>0</v>
      </c>
    </row>
    <row r="23" spans="1:5" ht="15.75" thickBot="1" x14ac:dyDescent="0.3">
      <c r="A23" s="11"/>
      <c r="B23" s="11"/>
      <c r="C23" s="11"/>
      <c r="D23" s="11"/>
      <c r="E23" s="11"/>
    </row>
    <row r="24" spans="1:5" ht="15.75" thickBot="1" x14ac:dyDescent="0.3">
      <c r="A24" s="33" t="s">
        <v>40</v>
      </c>
      <c r="B24" s="34"/>
      <c r="C24" s="34"/>
      <c r="D24" s="34"/>
      <c r="E24" s="35"/>
    </row>
    <row r="25" spans="1:5" ht="69.75" customHeight="1" x14ac:dyDescent="0.25">
      <c r="A25" s="14" t="s">
        <v>4</v>
      </c>
      <c r="B25" s="14" t="s">
        <v>5</v>
      </c>
      <c r="C25" s="14" t="s">
        <v>44</v>
      </c>
      <c r="D25" s="14" t="s">
        <v>6</v>
      </c>
      <c r="E25" s="14" t="s">
        <v>7</v>
      </c>
    </row>
    <row r="26" spans="1:5" x14ac:dyDescent="0.25">
      <c r="A26" s="15" t="s">
        <v>8</v>
      </c>
      <c r="B26" s="15">
        <v>6</v>
      </c>
      <c r="C26" s="15">
        <v>4160</v>
      </c>
      <c r="D26" s="10">
        <v>0</v>
      </c>
      <c r="E26" s="16">
        <f>D26*C26*B26</f>
        <v>0</v>
      </c>
    </row>
    <row r="27" spans="1:5" ht="30" x14ac:dyDescent="0.25">
      <c r="A27" s="17" t="s">
        <v>43</v>
      </c>
      <c r="B27" s="15">
        <v>1</v>
      </c>
      <c r="C27" s="15">
        <v>4160</v>
      </c>
      <c r="D27" s="10">
        <v>0</v>
      </c>
      <c r="E27" s="16">
        <f t="shared" ref="E27:E30" si="2">D27*C27</f>
        <v>0</v>
      </c>
    </row>
    <row r="28" spans="1:5" x14ac:dyDescent="0.25">
      <c r="A28" s="15" t="s">
        <v>9</v>
      </c>
      <c r="B28" s="15">
        <v>1</v>
      </c>
      <c r="C28" s="15">
        <v>4160</v>
      </c>
      <c r="D28" s="10">
        <v>0</v>
      </c>
      <c r="E28" s="16">
        <f t="shared" si="2"/>
        <v>0</v>
      </c>
    </row>
    <row r="29" spans="1:5" x14ac:dyDescent="0.25">
      <c r="A29" s="15" t="s">
        <v>11</v>
      </c>
      <c r="B29" s="15">
        <v>1</v>
      </c>
      <c r="C29" s="15">
        <v>4160</v>
      </c>
      <c r="D29" s="10">
        <v>0</v>
      </c>
      <c r="E29" s="16">
        <f t="shared" si="2"/>
        <v>0</v>
      </c>
    </row>
    <row r="30" spans="1:5" x14ac:dyDescent="0.25">
      <c r="A30" s="15" t="s">
        <v>17</v>
      </c>
      <c r="B30" s="15">
        <v>1</v>
      </c>
      <c r="C30" s="15">
        <v>12480</v>
      </c>
      <c r="D30" s="10">
        <v>0</v>
      </c>
      <c r="E30" s="16">
        <f t="shared" si="2"/>
        <v>0</v>
      </c>
    </row>
    <row r="31" spans="1:5" ht="30" x14ac:dyDescent="0.25">
      <c r="A31" s="11"/>
      <c r="B31" s="11"/>
      <c r="C31" s="11"/>
      <c r="D31" s="17" t="s">
        <v>55</v>
      </c>
      <c r="E31" s="20">
        <f>SUM(E26:E30)</f>
        <v>0</v>
      </c>
    </row>
    <row r="34" spans="1:6" x14ac:dyDescent="0.25">
      <c r="A34" s="7"/>
      <c r="B34" s="8"/>
      <c r="C34" s="32"/>
      <c r="D34" s="32"/>
      <c r="E34" s="32"/>
      <c r="F34" s="9"/>
    </row>
  </sheetData>
  <sheetProtection password="C6C6" sheet="1" objects="1" scenarios="1"/>
  <mergeCells count="8">
    <mergeCell ref="A1:E1"/>
    <mergeCell ref="C34:E34"/>
    <mergeCell ref="A2:E2"/>
    <mergeCell ref="A3:E3"/>
    <mergeCell ref="A4:E4"/>
    <mergeCell ref="A6:E6"/>
    <mergeCell ref="A15:E15"/>
    <mergeCell ref="A24:E24"/>
  </mergeCells>
  <pageMargins left="0.2" right="0.2" top="0.7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C10" sqref="C10"/>
    </sheetView>
  </sheetViews>
  <sheetFormatPr defaultRowHeight="15" x14ac:dyDescent="0.25"/>
  <cols>
    <col min="1" max="1" width="23" customWidth="1"/>
    <col min="2" max="2" width="15.140625" customWidth="1"/>
    <col min="3" max="3" width="20.42578125" customWidth="1"/>
    <col min="4" max="4" width="15.85546875" customWidth="1"/>
    <col min="5" max="5" width="23.85546875" customWidth="1"/>
  </cols>
  <sheetData>
    <row r="1" spans="1:5" x14ac:dyDescent="0.25">
      <c r="A1" s="31" t="s">
        <v>60</v>
      </c>
      <c r="B1" s="31"/>
      <c r="C1" s="31"/>
      <c r="D1" s="31"/>
      <c r="E1" s="31"/>
    </row>
    <row r="2" spans="1:5" x14ac:dyDescent="0.25">
      <c r="A2" s="30" t="s">
        <v>18</v>
      </c>
      <c r="B2" s="30"/>
      <c r="C2" s="30"/>
      <c r="D2" s="30"/>
      <c r="E2" s="30"/>
    </row>
    <row r="3" spans="1:5" x14ac:dyDescent="0.25">
      <c r="A3" s="30" t="s">
        <v>3</v>
      </c>
      <c r="B3" s="30"/>
      <c r="C3" s="30"/>
      <c r="D3" s="30"/>
      <c r="E3" s="30"/>
    </row>
    <row r="4" spans="1:5" x14ac:dyDescent="0.25">
      <c r="A4" s="30" t="s">
        <v>46</v>
      </c>
      <c r="B4" s="30"/>
      <c r="C4" s="30"/>
      <c r="D4" s="30"/>
      <c r="E4" s="30"/>
    </row>
    <row r="5" spans="1:5" ht="15.75" thickBot="1" x14ac:dyDescent="0.3">
      <c r="A5" s="11"/>
      <c r="B5" s="11"/>
      <c r="C5" s="11"/>
      <c r="D5" s="11"/>
      <c r="E5" s="11"/>
    </row>
    <row r="6" spans="1:5" ht="15.75" thickBot="1" x14ac:dyDescent="0.3">
      <c r="A6" s="33" t="s">
        <v>59</v>
      </c>
      <c r="B6" s="34"/>
      <c r="C6" s="34"/>
      <c r="D6" s="34"/>
      <c r="E6" s="35"/>
    </row>
    <row r="7" spans="1:5" ht="69.75" customHeight="1" x14ac:dyDescent="0.25">
      <c r="A7" s="14" t="s">
        <v>4</v>
      </c>
      <c r="B7" s="14" t="s">
        <v>5</v>
      </c>
      <c r="C7" s="14" t="s">
        <v>44</v>
      </c>
      <c r="D7" s="14" t="s">
        <v>6</v>
      </c>
      <c r="E7" s="14" t="s">
        <v>7</v>
      </c>
    </row>
    <row r="8" spans="1:5" x14ac:dyDescent="0.25">
      <c r="A8" s="15" t="s">
        <v>8</v>
      </c>
      <c r="B8" s="15">
        <v>5</v>
      </c>
      <c r="C8" s="15">
        <v>4682</v>
      </c>
      <c r="D8" s="10">
        <v>0</v>
      </c>
      <c r="E8" s="16">
        <f>D8*C8*B8</f>
        <v>0</v>
      </c>
    </row>
    <row r="9" spans="1:5" x14ac:dyDescent="0.25">
      <c r="A9" s="15" t="s">
        <v>9</v>
      </c>
      <c r="B9" s="15">
        <v>1</v>
      </c>
      <c r="C9" s="15">
        <v>4682</v>
      </c>
      <c r="D9" s="10">
        <v>0</v>
      </c>
      <c r="E9" s="16">
        <f t="shared" ref="E9:E10" si="0">D9*C9*B9</f>
        <v>0</v>
      </c>
    </row>
    <row r="10" spans="1:5" x14ac:dyDescent="0.25">
      <c r="A10" s="15" t="s">
        <v>11</v>
      </c>
      <c r="B10" s="15">
        <v>1</v>
      </c>
      <c r="C10" s="15">
        <v>4682</v>
      </c>
      <c r="D10" s="10">
        <v>0</v>
      </c>
      <c r="E10" s="16">
        <f t="shared" si="0"/>
        <v>0</v>
      </c>
    </row>
    <row r="11" spans="1:5" x14ac:dyDescent="0.25">
      <c r="A11" s="18"/>
      <c r="B11" s="18"/>
      <c r="C11" s="18"/>
      <c r="D11" s="16" t="s">
        <v>56</v>
      </c>
      <c r="E11" s="16">
        <f>SUM(E8:E10)</f>
        <v>0</v>
      </c>
    </row>
    <row r="12" spans="1:5" ht="15.75" thickBot="1" x14ac:dyDescent="0.3">
      <c r="A12" s="11"/>
      <c r="B12" s="11"/>
      <c r="C12" s="11"/>
      <c r="D12" s="11"/>
      <c r="E12" s="11"/>
    </row>
    <row r="13" spans="1:5" ht="15.75" thickBot="1" x14ac:dyDescent="0.3">
      <c r="A13" s="33" t="s">
        <v>39</v>
      </c>
      <c r="B13" s="34"/>
      <c r="C13" s="34"/>
      <c r="D13" s="34"/>
      <c r="E13" s="35"/>
    </row>
    <row r="14" spans="1:5" ht="69.75" customHeight="1" x14ac:dyDescent="0.25">
      <c r="A14" s="14" t="s">
        <v>4</v>
      </c>
      <c r="B14" s="14" t="s">
        <v>5</v>
      </c>
      <c r="C14" s="14" t="s">
        <v>45</v>
      </c>
      <c r="D14" s="14" t="s">
        <v>6</v>
      </c>
      <c r="E14" s="14" t="s">
        <v>7</v>
      </c>
    </row>
    <row r="15" spans="1:5" x14ac:dyDescent="0.25">
      <c r="A15" s="15" t="s">
        <v>8</v>
      </c>
      <c r="B15" s="15">
        <v>5</v>
      </c>
      <c r="C15" s="15">
        <v>4160</v>
      </c>
      <c r="D15" s="10">
        <v>0</v>
      </c>
      <c r="E15" s="16">
        <f>D15*C15*B15</f>
        <v>0</v>
      </c>
    </row>
    <row r="16" spans="1:5" x14ac:dyDescent="0.25">
      <c r="A16" s="15" t="s">
        <v>9</v>
      </c>
      <c r="B16" s="15">
        <v>1</v>
      </c>
      <c r="C16" s="15">
        <v>4160</v>
      </c>
      <c r="D16" s="10">
        <v>0</v>
      </c>
      <c r="E16" s="16">
        <f t="shared" ref="E16:E17" si="1">D16*C16*B16</f>
        <v>0</v>
      </c>
    </row>
    <row r="17" spans="1:5" x14ac:dyDescent="0.25">
      <c r="A17" s="15" t="s">
        <v>11</v>
      </c>
      <c r="B17" s="15">
        <v>1</v>
      </c>
      <c r="C17" s="15">
        <v>4160</v>
      </c>
      <c r="D17" s="10">
        <v>0</v>
      </c>
      <c r="E17" s="16">
        <f t="shared" si="1"/>
        <v>0</v>
      </c>
    </row>
    <row r="18" spans="1:5" ht="30" x14ac:dyDescent="0.25">
      <c r="A18" s="18"/>
      <c r="B18" s="18"/>
      <c r="C18" s="18"/>
      <c r="D18" s="19" t="s">
        <v>54</v>
      </c>
      <c r="E18" s="16">
        <f>SUM(E15:E17)</f>
        <v>0</v>
      </c>
    </row>
    <row r="19" spans="1:5" ht="15.75" thickBot="1" x14ac:dyDescent="0.3">
      <c r="A19" s="11"/>
      <c r="B19" s="11"/>
      <c r="C19" s="11"/>
      <c r="D19" s="11"/>
      <c r="E19" s="11"/>
    </row>
    <row r="20" spans="1:5" ht="15.75" thickBot="1" x14ac:dyDescent="0.3">
      <c r="A20" s="33" t="s">
        <v>40</v>
      </c>
      <c r="B20" s="34"/>
      <c r="C20" s="34"/>
      <c r="D20" s="34"/>
      <c r="E20" s="35"/>
    </row>
    <row r="21" spans="1:5" ht="69.75" customHeight="1" x14ac:dyDescent="0.25">
      <c r="A21" s="14" t="s">
        <v>4</v>
      </c>
      <c r="B21" s="14" t="s">
        <v>5</v>
      </c>
      <c r="C21" s="14" t="s">
        <v>45</v>
      </c>
      <c r="D21" s="14" t="s">
        <v>6</v>
      </c>
      <c r="E21" s="14" t="s">
        <v>7</v>
      </c>
    </row>
    <row r="22" spans="1:5" x14ac:dyDescent="0.25">
      <c r="A22" s="15" t="s">
        <v>8</v>
      </c>
      <c r="B22" s="15">
        <v>5</v>
      </c>
      <c r="C22" s="15">
        <v>4160</v>
      </c>
      <c r="D22" s="10">
        <v>0</v>
      </c>
      <c r="E22" s="16">
        <f>D22*C22*B22</f>
        <v>0</v>
      </c>
    </row>
    <row r="23" spans="1:5" x14ac:dyDescent="0.25">
      <c r="A23" s="15" t="s">
        <v>9</v>
      </c>
      <c r="B23" s="15">
        <v>1</v>
      </c>
      <c r="C23" s="15">
        <v>4160</v>
      </c>
      <c r="D23" s="10">
        <v>0</v>
      </c>
      <c r="E23" s="16">
        <f t="shared" ref="E23:E24" si="2">D23*C23*B23</f>
        <v>0</v>
      </c>
    </row>
    <row r="24" spans="1:5" x14ac:dyDescent="0.25">
      <c r="A24" s="15" t="s">
        <v>11</v>
      </c>
      <c r="B24" s="15">
        <v>1</v>
      </c>
      <c r="C24" s="15">
        <v>4160</v>
      </c>
      <c r="D24" s="10">
        <v>0</v>
      </c>
      <c r="E24" s="16">
        <f t="shared" si="2"/>
        <v>0</v>
      </c>
    </row>
    <row r="25" spans="1:5" ht="30" x14ac:dyDescent="0.25">
      <c r="A25" s="11"/>
      <c r="B25" s="11"/>
      <c r="C25" s="11"/>
      <c r="D25" s="17" t="s">
        <v>55</v>
      </c>
      <c r="E25" s="20">
        <f>SUM(E22:E24)</f>
        <v>0</v>
      </c>
    </row>
    <row r="26" spans="1:5" x14ac:dyDescent="0.25">
      <c r="A26" s="11"/>
      <c r="B26" s="11"/>
      <c r="C26" s="11"/>
      <c r="D26" s="11"/>
      <c r="E26" s="11"/>
    </row>
    <row r="28" spans="1:5" x14ac:dyDescent="0.25">
      <c r="A28" s="5"/>
      <c r="C28" s="32"/>
      <c r="D28" s="32"/>
      <c r="E28" s="32"/>
    </row>
  </sheetData>
  <sheetProtection password="C6C6" sheet="1" objects="1" scenarios="1"/>
  <mergeCells count="8">
    <mergeCell ref="A1:E1"/>
    <mergeCell ref="C28:E28"/>
    <mergeCell ref="A2:E2"/>
    <mergeCell ref="A3:E3"/>
    <mergeCell ref="A4:E4"/>
    <mergeCell ref="A6:E6"/>
    <mergeCell ref="A13:E13"/>
    <mergeCell ref="A20:E20"/>
  </mergeCells>
  <pageMargins left="0.2" right="0.2"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17" sqref="B17"/>
    </sheetView>
  </sheetViews>
  <sheetFormatPr defaultRowHeight="15" x14ac:dyDescent="0.25"/>
  <cols>
    <col min="1" max="1" width="10.7109375" customWidth="1"/>
    <col min="2" max="4" width="27.28515625" customWidth="1"/>
    <col min="5" max="5" width="28.28515625" customWidth="1"/>
  </cols>
  <sheetData>
    <row r="1" spans="1:7" x14ac:dyDescent="0.25">
      <c r="A1" s="31" t="s">
        <v>60</v>
      </c>
      <c r="B1" s="31"/>
      <c r="C1" s="31"/>
      <c r="D1" s="31"/>
      <c r="E1" s="31"/>
      <c r="F1" s="11"/>
      <c r="G1" s="11"/>
    </row>
    <row r="2" spans="1:7" x14ac:dyDescent="0.25">
      <c r="A2" s="30" t="s">
        <v>19</v>
      </c>
      <c r="B2" s="30"/>
      <c r="C2" s="30"/>
      <c r="D2" s="30"/>
      <c r="E2" s="30"/>
      <c r="F2" s="30"/>
      <c r="G2" s="30"/>
    </row>
    <row r="3" spans="1:7" x14ac:dyDescent="0.25">
      <c r="A3" s="30" t="s">
        <v>1</v>
      </c>
      <c r="B3" s="30"/>
      <c r="C3" s="30"/>
      <c r="D3" s="30"/>
      <c r="E3" s="30"/>
      <c r="F3" s="30"/>
      <c r="G3" s="30"/>
    </row>
    <row r="4" spans="1:7" x14ac:dyDescent="0.25">
      <c r="A4" s="30" t="s">
        <v>48</v>
      </c>
      <c r="B4" s="30"/>
      <c r="C4" s="30"/>
      <c r="D4" s="30"/>
      <c r="E4" s="30"/>
      <c r="F4" s="30"/>
      <c r="G4" s="30"/>
    </row>
    <row r="5" spans="1:7" x14ac:dyDescent="0.25">
      <c r="A5" s="11"/>
      <c r="B5" s="11"/>
      <c r="C5" s="11"/>
      <c r="D5" s="11"/>
      <c r="E5" s="11"/>
      <c r="F5" s="11"/>
      <c r="G5" s="11"/>
    </row>
    <row r="6" spans="1:7" x14ac:dyDescent="0.25">
      <c r="A6" s="11"/>
      <c r="B6" s="11"/>
      <c r="C6" s="11"/>
      <c r="D6" s="11"/>
      <c r="E6" s="11"/>
      <c r="F6" s="11"/>
      <c r="G6" s="11"/>
    </row>
    <row r="7" spans="1:7" ht="30" x14ac:dyDescent="0.25">
      <c r="A7" s="15" t="s">
        <v>29</v>
      </c>
      <c r="B7" s="15" t="s">
        <v>30</v>
      </c>
      <c r="C7" s="17" t="s">
        <v>37</v>
      </c>
      <c r="D7" s="17" t="s">
        <v>38</v>
      </c>
      <c r="E7" s="17" t="s">
        <v>31</v>
      </c>
      <c r="F7" s="11"/>
      <c r="G7" s="11"/>
    </row>
    <row r="8" spans="1:7" x14ac:dyDescent="0.25">
      <c r="A8" s="15" t="s">
        <v>32</v>
      </c>
      <c r="B8" s="16">
        <f>'F-2 CMCF'!E13</f>
        <v>0</v>
      </c>
      <c r="C8" s="16">
        <f>'F-2 CMCF'!E22</f>
        <v>0</v>
      </c>
      <c r="D8" s="16">
        <f>'F-2 CMCF'!E31</f>
        <v>0</v>
      </c>
      <c r="E8" s="16">
        <f>B8+C8+D8</f>
        <v>0</v>
      </c>
      <c r="F8" s="11"/>
      <c r="G8" s="11"/>
    </row>
    <row r="9" spans="1:7" x14ac:dyDescent="0.25">
      <c r="A9" s="15" t="s">
        <v>33</v>
      </c>
      <c r="B9" s="16">
        <f>'F-3 MCI-W'!E12</f>
        <v>0</v>
      </c>
      <c r="C9" s="16">
        <f>'F-3 MCI-W'!E20</f>
        <v>0</v>
      </c>
      <c r="D9" s="16">
        <f>'F-3 MCI-W'!E28</f>
        <v>0</v>
      </c>
      <c r="E9" s="16">
        <f>B9+C9+D9</f>
        <v>0</v>
      </c>
      <c r="F9" s="11"/>
      <c r="G9" s="11"/>
    </row>
    <row r="10" spans="1:7" x14ac:dyDescent="0.25">
      <c r="A10" s="15" t="s">
        <v>34</v>
      </c>
      <c r="B10" s="16">
        <f>'F-4 PATX'!E11</f>
        <v>0</v>
      </c>
      <c r="C10" s="16">
        <f>'F-4 PATX'!E18</f>
        <v>0</v>
      </c>
      <c r="D10" s="16">
        <f>'F-4 PATX'!E25</f>
        <v>0</v>
      </c>
      <c r="E10" s="16">
        <f>B10+C10+D10</f>
        <v>0</v>
      </c>
      <c r="F10" s="11"/>
      <c r="G10" s="11"/>
    </row>
    <row r="11" spans="1:7" x14ac:dyDescent="0.25">
      <c r="A11" s="15" t="s">
        <v>35</v>
      </c>
      <c r="B11" s="16">
        <f>'F-5 MCTC'!E13</f>
        <v>0</v>
      </c>
      <c r="C11" s="16">
        <f>'F-5 MCTC'!E22</f>
        <v>0</v>
      </c>
      <c r="D11" s="16">
        <f>'F-5 MCTC'!E31</f>
        <v>0</v>
      </c>
      <c r="E11" s="16">
        <f>B11+C11+D11</f>
        <v>0</v>
      </c>
      <c r="F11" s="11"/>
      <c r="G11" s="11"/>
    </row>
    <row r="12" spans="1:7" x14ac:dyDescent="0.25">
      <c r="A12" s="15" t="s">
        <v>36</v>
      </c>
      <c r="B12" s="16">
        <f>'F-6 MTC'!E11</f>
        <v>0</v>
      </c>
      <c r="C12" s="16">
        <f>'F-6 MTC'!E18</f>
        <v>0</v>
      </c>
      <c r="D12" s="16">
        <f>'F-6 MTC'!E25</f>
        <v>0</v>
      </c>
      <c r="E12" s="16">
        <f>B12+C12+D12</f>
        <v>0</v>
      </c>
      <c r="F12" s="11"/>
      <c r="G12" s="11"/>
    </row>
    <row r="13" spans="1:7" x14ac:dyDescent="0.25">
      <c r="A13" s="11"/>
      <c r="B13" s="11"/>
      <c r="C13" s="11"/>
      <c r="D13" s="11"/>
      <c r="E13" s="11"/>
      <c r="F13" s="11"/>
      <c r="G13" s="11"/>
    </row>
    <row r="14" spans="1:7" ht="15.75" thickBot="1" x14ac:dyDescent="0.3">
      <c r="A14" s="11"/>
      <c r="B14" s="11"/>
      <c r="C14" s="11"/>
      <c r="D14" s="11"/>
      <c r="E14" s="11"/>
      <c r="F14" s="11"/>
      <c r="G14" s="11"/>
    </row>
    <row r="15" spans="1:7" ht="45.75" customHeight="1" thickBot="1" x14ac:dyDescent="0.3">
      <c r="A15" s="11"/>
      <c r="B15" s="11"/>
      <c r="C15" s="37" t="s">
        <v>49</v>
      </c>
      <c r="D15" s="38"/>
      <c r="E15" s="22">
        <f>E8+E9+E10+E11+E12</f>
        <v>0</v>
      </c>
      <c r="F15" s="11"/>
      <c r="G15" s="11"/>
    </row>
    <row r="16" spans="1:7" x14ac:dyDescent="0.25">
      <c r="A16" s="11"/>
      <c r="B16" s="11"/>
      <c r="C16" s="11"/>
      <c r="D16" s="11"/>
      <c r="E16" s="11"/>
      <c r="F16" s="11"/>
      <c r="G16" s="11"/>
    </row>
    <row r="17" spans="1:7" x14ac:dyDescent="0.25">
      <c r="A17" s="23" t="s">
        <v>28</v>
      </c>
      <c r="B17" s="11"/>
      <c r="C17" s="36"/>
      <c r="D17" s="36"/>
      <c r="E17" s="36"/>
      <c r="F17" s="11"/>
      <c r="G17" s="11"/>
    </row>
  </sheetData>
  <sheetProtection password="C6C6" sheet="1" objects="1" scenarios="1"/>
  <mergeCells count="6">
    <mergeCell ref="C17:E17"/>
    <mergeCell ref="A1:E1"/>
    <mergeCell ref="A2:G2"/>
    <mergeCell ref="A3:G3"/>
    <mergeCell ref="A4:G4"/>
    <mergeCell ref="C15:D15"/>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4705-3D70-4EB4-8F43-613CD0EFD7CD}"/>
</file>

<file path=customXml/itemProps2.xml><?xml version="1.0" encoding="utf-8"?>
<ds:datastoreItem xmlns:ds="http://schemas.openxmlformats.org/officeDocument/2006/customXml" ds:itemID="{8A362D31-77EE-4847-91E1-C40E44A7E4F5}"/>
</file>

<file path=customXml/itemProps3.xml><?xml version="1.0" encoding="utf-8"?>
<ds:datastoreItem xmlns:ds="http://schemas.openxmlformats.org/officeDocument/2006/customXml" ds:itemID="{99494CBF-8BCD-4F8B-8364-FE60E917C0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F-1 Instructions</vt:lpstr>
      <vt:lpstr>F-2 CMCF</vt:lpstr>
      <vt:lpstr>F-3 MCI-W</vt:lpstr>
      <vt:lpstr>F-4 PATX</vt:lpstr>
      <vt:lpstr>F-5 MCTC</vt:lpstr>
      <vt:lpstr>F-6 MTC</vt:lpstr>
      <vt:lpstr>F-7 TOTAL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DSPSCS IFB Q0015010 Substance Abuse Treatment Services Attachment F-1 Bid Form Instructions Revised 12/9/2014</dc:title>
  <dc:creator>Tracey, Patti</dc:creator>
  <cp:lastModifiedBy>Scherer, Jerry</cp:lastModifiedBy>
  <cp:lastPrinted>2014-12-09T14:08:53Z</cp:lastPrinted>
  <dcterms:created xsi:type="dcterms:W3CDTF">2014-09-12T15:26:39Z</dcterms:created>
  <dcterms:modified xsi:type="dcterms:W3CDTF">2014-12-09T15:24:50Z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display_urn">
    <vt:lpwstr>Jerry Scherer</vt:lpwstr>
  </property>
</Properties>
</file>