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DYdesktop backup\"/>
    </mc:Choice>
  </mc:AlternateContent>
  <workbookProtection workbookAlgorithmName="SHA-512" workbookHashValue="gN7eTwlPPmf17vxcQRADdrHLdWKzdnXXxkuJL7Vtu8qVroGPSGvN5TCMMxmIoAhRnKet3peBSqsb9k2th7jlow==" workbookSaltValue="NlNhPgunl4NDBdk6fR1hUw==" workbookSpinCount="100000" lockStructure="1"/>
  <bookViews>
    <workbookView xWindow="0" yWindow="0" windowWidth="17970" windowHeight="8790" firstSheet="1" activeTab="1"/>
  </bookViews>
  <sheets>
    <sheet name="Input" sheetId="9" state="hidden" r:id="rId1"/>
    <sheet name="B-1 Financial Proposal" sheetId="1" r:id="rId2"/>
    <sheet name="B-2 Financial Compliance" sheetId="2" r:id="rId3"/>
    <sheet name="B-3 Explanations &amp; Deviations " sheetId="3" r:id="rId4"/>
    <sheet name="B-4 ASO Rates" sheetId="4" r:id="rId5"/>
    <sheet name="B-5 Repricing" sheetId="7" r:id="rId6"/>
    <sheet name="B-6 Financial Summary" sheetId="8" r:id="rId7"/>
    <sheet name="B-7 Average Reimbursements" sheetId="10" r:id="rId8"/>
  </sheets>
  <definedNames>
    <definedName name="ExpDev">Input!$B$7:$B$9</definedName>
    <definedName name="_xlnm.Print_Area" localSheetId="1">'B-1 Financial Proposal'!$B$2:$C$42</definedName>
    <definedName name="_xlnm.Print_Area" localSheetId="2">'B-2 Financial Compliance'!$B$2:$E$18</definedName>
    <definedName name="_xlnm.Print_Area" localSheetId="3">'B-3 Explanations &amp; Deviations '!$B$2:$E$42</definedName>
    <definedName name="_xlnm.Print_Area" localSheetId="4">'B-4 ASO Rates'!$B$2:$K$23</definedName>
    <definedName name="_xlnm.Print_Area" localSheetId="6">'B-6 Financial Summary'!$B$2:$J$22</definedName>
    <definedName name="YesNo">Input!$B$2:$B$4</definedName>
  </definedNames>
  <calcPr calcId="162913"/>
</workbook>
</file>

<file path=xl/calcChain.xml><?xml version="1.0" encoding="utf-8"?>
<calcChain xmlns="http://schemas.openxmlformats.org/spreadsheetml/2006/main">
  <c r="E9" i="10" l="1"/>
  <c r="E8" i="10"/>
  <c r="E9" i="8"/>
  <c r="E8" i="8"/>
  <c r="D9" i="7"/>
  <c r="D8" i="7"/>
  <c r="D9" i="3"/>
  <c r="D8" i="3"/>
  <c r="E15" i="7"/>
  <c r="F13" i="7"/>
  <c r="G14" i="4"/>
  <c r="H14" i="4"/>
  <c r="I14" i="4"/>
  <c r="J14" i="4"/>
  <c r="K14" i="4"/>
  <c r="E9" i="4"/>
  <c r="E8" i="4"/>
  <c r="D14" i="7"/>
  <c r="F14" i="7" s="1"/>
  <c r="G15" i="4"/>
  <c r="K16" i="4" s="1"/>
  <c r="H15" i="4"/>
  <c r="I15" i="4"/>
  <c r="J15" i="4"/>
  <c r="K15" i="4"/>
  <c r="F15" i="7" l="1"/>
  <c r="F12" i="8" s="1"/>
  <c r="F16" i="8" s="1"/>
  <c r="G16" i="8" l="1"/>
  <c r="F18" i="8"/>
  <c r="H16" i="8" l="1"/>
  <c r="G18" i="8"/>
  <c r="I16" i="8" l="1"/>
  <c r="H18" i="8"/>
  <c r="J16" i="8" l="1"/>
  <c r="J18" i="8" s="1"/>
  <c r="I18" i="8"/>
  <c r="J19" i="8" s="1"/>
</calcChain>
</file>

<file path=xl/sharedStrings.xml><?xml version="1.0" encoding="utf-8"?>
<sst xmlns="http://schemas.openxmlformats.org/spreadsheetml/2006/main" count="297" uniqueCount="213">
  <si>
    <t>Please indicate your willingness to comply with each requirement by selecting "Yes" or "No" from the drop down list in the response column of each item.</t>
  </si>
  <si>
    <t>Instructions:</t>
  </si>
  <si>
    <t>1.</t>
  </si>
  <si>
    <t>2.</t>
  </si>
  <si>
    <t>3.</t>
  </si>
  <si>
    <t>4.</t>
  </si>
  <si>
    <t>Notes:</t>
  </si>
  <si>
    <t>a.</t>
  </si>
  <si>
    <t>b.</t>
  </si>
  <si>
    <t>Section/      Question #</t>
  </si>
  <si>
    <t>Indicate "Explanation" or "Deviation"</t>
  </si>
  <si>
    <t>Offeror Response</t>
  </si>
  <si>
    <t>Select one</t>
  </si>
  <si>
    <t>Financial Questionnaire</t>
  </si>
  <si>
    <t>Offeror's Response</t>
  </si>
  <si>
    <t>Yes or No</t>
  </si>
  <si>
    <t>F-1</t>
  </si>
  <si>
    <t>F-2</t>
  </si>
  <si>
    <t>F-3</t>
  </si>
  <si>
    <t>Offeror's quoted rates/fees exclude commissions/compensation to outside consultants or brokers.</t>
  </si>
  <si>
    <t>F-4</t>
  </si>
  <si>
    <t>Offeror guarantees that the State will not be restricted in any rate negotiations by any federal or state mandates.</t>
  </si>
  <si>
    <t>Offeror:</t>
  </si>
  <si>
    <t>Date of Submission:</t>
  </si>
  <si>
    <t>Out of Network Claims</t>
  </si>
  <si>
    <t>Total Claims</t>
  </si>
  <si>
    <t>All fees are quoted on a fully loaded firm, fixed cost, maximum basis.</t>
  </si>
  <si>
    <t>DPPO Enrollment Assumption</t>
  </si>
  <si>
    <t>PEPM</t>
  </si>
  <si>
    <t>Offeror's quoted rates/fees are guaranteed maximum rates, regardless of actual enrollment, for the term of the contract.</t>
  </si>
  <si>
    <t>F-6</t>
  </si>
  <si>
    <t>Representations made by the Offeror in this proposal become contractual obligations that must be met for the duration of the contract term.</t>
  </si>
  <si>
    <t>"Dental Enrollment Assumption" above represents a uniform carrier assumption for purposes of evaluating proposals.  The uniform assumption reflects current combined enrollment for all current DPPO plans, and is not represented as the actual or expected enrollment for a particular vendor.  Vendor must guarantee the maximum fees quoted above regardless of actual enrollment.</t>
  </si>
  <si>
    <t>ASO rates will be evaluated based on cumulative cost for Contract Year 1 through Contract Year 5 (line 4) of the total firm, fixed fees quoted for Contract Years 1 through 5.</t>
  </si>
  <si>
    <t>c.</t>
  </si>
  <si>
    <t>In Network Claims</t>
  </si>
  <si>
    <t>The Financial Proposal cover letter must be signed by an individual who is authorized to commit the Offeror to all of the pricing and terms as quoted herein.</t>
  </si>
  <si>
    <t>5.</t>
  </si>
  <si>
    <t>Re-pricing responses are due in the electronic Excel format provided.</t>
  </si>
  <si>
    <t>F-5</t>
  </si>
  <si>
    <t>Offeror will provide routine underwriting- and actuarial-related contract services, at no additional cost.</t>
  </si>
  <si>
    <t>By March 1st of each calendar year for the subsequent contract year (beginning January 1), Offeror will prepare a claims projection and fee validation (demonstration of the need for the maximum rates based on several factors including but not limited to historical claims, expected enrollment, demographic changes, reserve changes, trends, utilization, network discounts) for the upcoming contract year.  If warranted based on negotiations with the State, Offeror will reduce its rates quoted in its proposal for the upcoming contract year.</t>
  </si>
  <si>
    <t>Yes</t>
  </si>
  <si>
    <t>No</t>
  </si>
  <si>
    <t>Explanation</t>
  </si>
  <si>
    <t>Deviation</t>
  </si>
  <si>
    <t>M-2</t>
  </si>
  <si>
    <t>M-3</t>
  </si>
  <si>
    <t>Monthly ASO Fees</t>
  </si>
  <si>
    <t>Contract 
Year 1</t>
  </si>
  <si>
    <t>Contract 
Year 2</t>
  </si>
  <si>
    <t>Contract 
Year 3</t>
  </si>
  <si>
    <t>Contract 
Year 4</t>
  </si>
  <si>
    <t>Contract 
Year 5</t>
  </si>
  <si>
    <t>For proposal analysis purposes, provide firm, fixed monthly Administrative Services Only (ASO) rates Per Employee Per Month (PEPM).  The Offeror shall validate its rates for Contract Years 1 through 5, and if warranted based on negotiations with the State, shall reduce the ASO rates quoted in its proposal.</t>
  </si>
  <si>
    <t>Total Monthly Enrollment</t>
  </si>
  <si>
    <t>Total Annual Cost</t>
  </si>
  <si>
    <t>The Offeror will keep its administrative fees at or below those submitted in their financial proposal for each of the contract periods specified in this RFP.</t>
  </si>
  <si>
    <t>All PEPM fees must be quoted on a fully-loaded basis, i.e., all direct and indirect costs, general and administrative overhead, cost of processing run-out claims, purchasing burden and profit.  No other fees or charges may be added to the contract after award, nor will the contractor be compensated on any basis other than the applicable fully loaded PEPM fees.</t>
  </si>
  <si>
    <t>All PEPM fees must be quoted on a fully-loaded basis, i.e., fees must include all direct and indirect costs, general and administrative overhead, cost of processing run-out claims, purchasing burden and profit.  No other fees or charges may be added to the contract after award, nor will the contractor be compensated on any basis other than the applicable fully loaded PEPM fees.</t>
  </si>
  <si>
    <t>Complete the Offeror and Date of Submission cells.</t>
  </si>
  <si>
    <t>All claims must be re-priced. Non re-priced claims will be assumed to be the allowed amounts.</t>
  </si>
  <si>
    <r>
      <t xml:space="preserve">Complete all the attached financial exhibits for the proposed functional area(s).  De-identified, aggregate claims and enrollment experience for the DHMO plan and the DPPO plan are provided for your use in the Excel file labeled </t>
    </r>
    <r>
      <rPr>
        <b/>
        <sz val="11"/>
        <color indexed="16"/>
        <rFont val="Calibri"/>
        <family val="2"/>
      </rPr>
      <t>"Attachment U: Dental Supplemental Data."</t>
    </r>
  </si>
  <si>
    <r>
      <rPr>
        <b/>
        <sz val="11"/>
        <color indexed="8"/>
        <rFont val="Calibri"/>
        <family val="2"/>
      </rPr>
      <t>Instructions:</t>
    </r>
    <r>
      <rPr>
        <sz val="11"/>
        <color indexed="8"/>
        <rFont val="Calibri"/>
        <family val="2"/>
      </rPr>
      <t xml:space="preserve">  Use this worksheet to provide additional explanation that you wish to offer for any questions for which a "No" response, or a "Yes" response with a qualifier, was given.  </t>
    </r>
  </si>
  <si>
    <r>
      <t xml:space="preserve">Explanations must be numbered to correspond to the Financial Compliance Checklist item to which it pertains.  If additional space is needed, make a copy of this tab. </t>
    </r>
    <r>
      <rPr>
        <b/>
        <sz val="11"/>
        <color indexed="8"/>
        <rFont val="Calibri"/>
        <family val="2"/>
      </rPr>
      <t>Please keep all explanations brief.</t>
    </r>
  </si>
  <si>
    <t>Per Employee Per Month 
(PEPM)</t>
  </si>
  <si>
    <t>Active, Satellite, Direct Pay and Retirees</t>
  </si>
  <si>
    <t>Projected Annual Cost</t>
  </si>
  <si>
    <t>Cumulative Cost: Contract Years 1 through 5</t>
  </si>
  <si>
    <t>Administrative Fees are all inclusive. Includes claims administration/payment, customer service, corporate and other overhead, taxes, profit, utilization review, care management, fifteen (15) annual ad hoc reporting requests, member communication materials (ID Cards, Booklets, etc.), vendor share of state-conducted member satisfaction survey, and vendor share of annual open enrollment costs.</t>
  </si>
  <si>
    <t>CDT Code</t>
  </si>
  <si>
    <t>D0120</t>
  </si>
  <si>
    <t>D0140</t>
  </si>
  <si>
    <t>D0145</t>
  </si>
  <si>
    <t>D0150</t>
  </si>
  <si>
    <t>D0180</t>
  </si>
  <si>
    <t>D0210</t>
  </si>
  <si>
    <t>D0220</t>
  </si>
  <si>
    <t>D0230</t>
  </si>
  <si>
    <t>D0240</t>
  </si>
  <si>
    <t>D0270</t>
  </si>
  <si>
    <t>D0272</t>
  </si>
  <si>
    <t>D0273</t>
  </si>
  <si>
    <t>D0274</t>
  </si>
  <si>
    <t>D0277</t>
  </si>
  <si>
    <t>D0330</t>
  </si>
  <si>
    <t>D0470</t>
  </si>
  <si>
    <t>D1110</t>
  </si>
  <si>
    <t>D1120</t>
  </si>
  <si>
    <t>D1203</t>
  </si>
  <si>
    <t>D1204</t>
  </si>
  <si>
    <t>D1206</t>
  </si>
  <si>
    <t>D1351</t>
  </si>
  <si>
    <t>D1510</t>
  </si>
  <si>
    <t>D2140</t>
  </si>
  <si>
    <t>D2150</t>
  </si>
  <si>
    <t>D2160</t>
  </si>
  <si>
    <t>D2161</t>
  </si>
  <si>
    <t>D2330</t>
  </si>
  <si>
    <t>D2331</t>
  </si>
  <si>
    <t>D2332</t>
  </si>
  <si>
    <t>D2335</t>
  </si>
  <si>
    <t>D2391</t>
  </si>
  <si>
    <t>D2392</t>
  </si>
  <si>
    <t>D2393</t>
  </si>
  <si>
    <t>D2394</t>
  </si>
  <si>
    <t>D2644</t>
  </si>
  <si>
    <t>D2740</t>
  </si>
  <si>
    <t>D2750</t>
  </si>
  <si>
    <t>D2751</t>
  </si>
  <si>
    <t>D2752</t>
  </si>
  <si>
    <t>D2790</t>
  </si>
  <si>
    <t>D2920</t>
  </si>
  <si>
    <t>D2930</t>
  </si>
  <si>
    <t>D2950</t>
  </si>
  <si>
    <t>D2951</t>
  </si>
  <si>
    <t>D2954</t>
  </si>
  <si>
    <t>D2980</t>
  </si>
  <si>
    <t>D3120</t>
  </si>
  <si>
    <t>D3220</t>
  </si>
  <si>
    <t>D3221</t>
  </si>
  <si>
    <t>D3310</t>
  </si>
  <si>
    <t>D3320</t>
  </si>
  <si>
    <t>D3330</t>
  </si>
  <si>
    <t>D3347</t>
  </si>
  <si>
    <t>D3348</t>
  </si>
  <si>
    <t>D3430</t>
  </si>
  <si>
    <t>D4249</t>
  </si>
  <si>
    <t>D4260</t>
  </si>
  <si>
    <t>D4271</t>
  </si>
  <si>
    <t>D4341</t>
  </si>
  <si>
    <t>D4342</t>
  </si>
  <si>
    <t>D4355</t>
  </si>
  <si>
    <t>D4381</t>
  </si>
  <si>
    <t>D4910</t>
  </si>
  <si>
    <t>D5110</t>
  </si>
  <si>
    <t>D5130</t>
  </si>
  <si>
    <t>D5213</t>
  </si>
  <si>
    <t>D5214</t>
  </si>
  <si>
    <t>D5520</t>
  </si>
  <si>
    <t>D5610</t>
  </si>
  <si>
    <t>D5640</t>
  </si>
  <si>
    <t>D5650</t>
  </si>
  <si>
    <t>D6010</t>
  </si>
  <si>
    <t>D6059</t>
  </si>
  <si>
    <t>D6066</t>
  </si>
  <si>
    <t>D6240</t>
  </si>
  <si>
    <t>D6241</t>
  </si>
  <si>
    <t>D6242</t>
  </si>
  <si>
    <t>D6750</t>
  </si>
  <si>
    <t>D6751</t>
  </si>
  <si>
    <t>D6752</t>
  </si>
  <si>
    <t>D6930</t>
  </si>
  <si>
    <t>D6973</t>
  </si>
  <si>
    <t>D7111</t>
  </si>
  <si>
    <t>D7140</t>
  </si>
  <si>
    <t>D7210</t>
  </si>
  <si>
    <t>D7220</t>
  </si>
  <si>
    <t>D7230</t>
  </si>
  <si>
    <t>D7240</t>
  </si>
  <si>
    <t>D7250</t>
  </si>
  <si>
    <t>D7280</t>
  </si>
  <si>
    <t>D7310</t>
  </si>
  <si>
    <t>D9110</t>
  </si>
  <si>
    <t>D9220</t>
  </si>
  <si>
    <t>D9221</t>
  </si>
  <si>
    <t>D9230</t>
  </si>
  <si>
    <t>D9241</t>
  </si>
  <si>
    <t>D9242</t>
  </si>
  <si>
    <t>D9310</t>
  </si>
  <si>
    <t>D9940</t>
  </si>
  <si>
    <t>Request for Dental Proposal for The State of Maryland, Functional Area 2</t>
  </si>
  <si>
    <t xml:space="preserve">a. </t>
  </si>
  <si>
    <t xml:space="preserve">b. </t>
  </si>
  <si>
    <t>Provider Discount Amount can include differences between Billed Amount Total and capitation rates for capitated services.</t>
  </si>
  <si>
    <t>For services that are capitated, include a detailed description of the capitated program(s), including covered services.</t>
  </si>
  <si>
    <t xml:space="preserve">c. </t>
  </si>
  <si>
    <t>Re-priced Amount reflects charges based on application of your current provider specific discounts.</t>
  </si>
  <si>
    <r>
      <t>Provider Discount Amount</t>
    </r>
    <r>
      <rPr>
        <b/>
        <vertAlign val="superscript"/>
        <sz val="11"/>
        <color indexed="9"/>
        <rFont val="Calibri"/>
        <family val="2"/>
      </rPr>
      <t>b</t>
    </r>
  </si>
  <si>
    <r>
      <t>Billed Amount</t>
    </r>
    <r>
      <rPr>
        <b/>
        <vertAlign val="superscript"/>
        <sz val="11"/>
        <color indexed="9"/>
        <rFont val="Calibri"/>
        <family val="2"/>
      </rPr>
      <t>a</t>
    </r>
  </si>
  <si>
    <r>
      <t>Re-priced Amount</t>
    </r>
    <r>
      <rPr>
        <b/>
        <vertAlign val="superscript"/>
        <sz val="11"/>
        <color indexed="9"/>
        <rFont val="Calibri"/>
        <family val="2"/>
      </rPr>
      <t>c</t>
    </r>
  </si>
  <si>
    <t>Trend Factor</t>
  </si>
  <si>
    <t>Projected Allowed Charges</t>
  </si>
  <si>
    <r>
      <t>Administration Fees</t>
    </r>
    <r>
      <rPr>
        <vertAlign val="superscript"/>
        <sz val="11"/>
        <color indexed="8"/>
        <rFont val="Calibri"/>
        <family val="2"/>
      </rPr>
      <t>b</t>
    </r>
  </si>
  <si>
    <t>a. Allowed Charges for the period July 1, 2017 through June 30, 2018.</t>
  </si>
  <si>
    <t>b. All inclusive claims and plan administration fee. Includes claims administration/payment, customer service, corporate and other overhead, taxes, profit, utilization review, care management, fifteen (15) annual ad hoc reporting requests, member communication materials (ID cards, booklets, etc.), vendor share of state-conducted member satisfaction survey, vendor share of annual open enrollment costs, and all other administrative services.</t>
  </si>
  <si>
    <t>Attachment B-1: DPPO Self-Funded (SF) Financial Proposal</t>
  </si>
  <si>
    <t>Attachment B-2: Financial Compliance Checklist</t>
  </si>
  <si>
    <t>Attachment B-3: Explanations and Deviations</t>
  </si>
  <si>
    <t>Attachment B-4: Administrative Services Only (ASO) Rates</t>
  </si>
  <si>
    <t>Attachment B-5: Offeror's Claims Repricing Analysis</t>
  </si>
  <si>
    <t>Attachment B-6: Offeror's Financial Proposal Summary</t>
  </si>
  <si>
    <t>Attachment B-7: Average Reimbursements</t>
  </si>
  <si>
    <t>For the Attachment B-2:  Financial Compliance Checklist</t>
  </si>
  <si>
    <t>If you provide a "No" response, or a "Yes" response with a qualifier, please provide an explanation for why you cannot comply with the requirement in full in "Attachment B-3: Explanations and Deviations".  All negative-type responses must have a corresponding explanation or alternative.  All explanations must be numbered to correspond to the questions to which they pertain.  Please keep explanations as brief as possible.</t>
  </si>
  <si>
    <t>For purposes of Attachment B-4, "per employee per month (PEPM)" means a cost for each employee or retiree on a monthly basis.</t>
  </si>
  <si>
    <t>The table takes the allowed charges from the claims re-pricing analysis in Attachment B-5, trended to the five contract years beginning January 1, 2020. Administrative fees from Attachment B-4 are then added to each contract year. Ranking is based on the total cumulative cost for the five contract years.</t>
  </si>
  <si>
    <t>Attachment B-2: DPPO-SF Financial Compliance Checklist</t>
  </si>
  <si>
    <t>Attachment B-3: DPPO-SF Explanations and Deviations</t>
  </si>
  <si>
    <t>Attachment B-4: DPPO-SF Administrative Services Only (ASO) Rates</t>
  </si>
  <si>
    <t>Attachment B-5: DPPO-SF Offeror's Claims Repricing Analysis</t>
  </si>
  <si>
    <t>Attachment B-6: DPPO-SF Financial Proposal Summary</t>
  </si>
  <si>
    <t>Provide a projected DPPO total cost, on a composite basis, per employee per month (PEPM) based on the firm, fixed, maximum ASO fees in Attachment B-4. Provide a breakdown of the composite cost components as indicated below.</t>
  </si>
  <si>
    <t>Attachment B-7: DPPO-SF Average Reimbursements for Contracted Providers</t>
  </si>
  <si>
    <r>
      <t>Billed Amount reflects the field "</t>
    </r>
    <r>
      <rPr>
        <sz val="11"/>
        <color indexed="16"/>
        <rFont val="Calibri"/>
        <family val="2"/>
      </rPr>
      <t>Net Billed Amount</t>
    </r>
    <r>
      <rPr>
        <sz val="11"/>
        <rFont val="Calibri"/>
        <family val="2"/>
      </rPr>
      <t>" as shown on the Claims Re-pricing data file.</t>
    </r>
  </si>
  <si>
    <t>Other differences may be included in this field and should account for the difference between the Billed and Allowed/Repriced totals, but WITHOUT adjustments for changes in utilization. For older CDT codes that have since been replaced, provide discount based on the new code (do not exclude these claims).</t>
  </si>
  <si>
    <t>Solicitation No.F10B9400020</t>
  </si>
  <si>
    <t>Solicitation No. F10B9400020</t>
  </si>
  <si>
    <r>
      <t>Allowed Charges (from Attachment B-5)</t>
    </r>
    <r>
      <rPr>
        <vertAlign val="superscript"/>
        <sz val="11"/>
        <rFont val="Calibri"/>
        <family val="2"/>
      </rPr>
      <t>a</t>
    </r>
  </si>
  <si>
    <t>Cumulative Cost:  Contract Years 1 
through 5</t>
  </si>
  <si>
    <r>
      <t>Please re-price the claims for the period</t>
    </r>
    <r>
      <rPr>
        <sz val="11"/>
        <rFont val="Calibri"/>
        <family val="2"/>
      </rPr>
      <t xml:space="preserve"> July 2017 to June 2018</t>
    </r>
    <r>
      <rPr>
        <sz val="11"/>
        <color indexed="8"/>
        <rFont val="Calibri"/>
        <family val="2"/>
      </rPr>
      <t xml:space="preserve"> provided in </t>
    </r>
    <r>
      <rPr>
        <b/>
        <sz val="11"/>
        <color indexed="16"/>
        <rFont val="Calibri"/>
        <family val="2"/>
      </rPr>
      <t>Attachment U: Dental Supplemental Data (column "Net Billed Amount")</t>
    </r>
    <r>
      <rPr>
        <sz val="11"/>
        <color indexed="10"/>
        <rFont val="Calibri"/>
        <family val="2"/>
      </rPr>
      <t xml:space="preserve"> </t>
    </r>
    <r>
      <rPr>
        <sz val="11"/>
        <rFont val="Calibri"/>
        <family val="2"/>
      </rPr>
      <t xml:space="preserve">based on your current (as of  November 1, 2018) network provider contractual fee arrangements. Re-pricing responses are due in the electronic Excel format provided.
</t>
    </r>
    <r>
      <rPr>
        <b/>
        <sz val="11"/>
        <rFont val="Calibri"/>
        <family val="2"/>
      </rPr>
      <t>As part of your submission, each bidder is required to submit a complete re-pricing file in the format provided.</t>
    </r>
  </si>
  <si>
    <r>
      <t xml:space="preserve">Provide the average  contracted reimbursement, as of </t>
    </r>
    <r>
      <rPr>
        <sz val="11"/>
        <rFont val="Calibri"/>
        <family val="2"/>
      </rPr>
      <t>November 1, 2018, for providers in your DPPO network. List the average reimbursements by CDT code and location for the top 100 utilized CDT codes from the period July 2017-June 2018.</t>
    </r>
  </si>
  <si>
    <r>
      <t>Please re-price the claims for the period July 2016 to June 2017 provided in</t>
    </r>
    <r>
      <rPr>
        <sz val="11"/>
        <color indexed="16"/>
        <rFont val="Calibri"/>
        <family val="2"/>
      </rPr>
      <t xml:space="preserve"> </t>
    </r>
    <r>
      <rPr>
        <b/>
        <sz val="11"/>
        <color indexed="16"/>
        <rFont val="Calibri"/>
        <family val="2"/>
      </rPr>
      <t>Attachment U: Dental Supplemental Data (column "Net Billed Amount")</t>
    </r>
    <r>
      <rPr>
        <sz val="11"/>
        <color indexed="8"/>
        <rFont val="Calibri"/>
        <family val="2"/>
      </rPr>
      <t xml:space="preserve"> based on your current (as of November 1, 2018) network provider contractual fee arrangements. The claims re-pricing should be based on actual data and shall not include assumptions regarding projected discounts or assumed increases to billed charges.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</si>
</sst>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_(&quot;$&quot;* \(#,##0\);_(&quot;$&quot;* &quot;-&quot;_);_(@_)"/>
    <numFmt numFmtId="44" formatCode="_(&quot;$&quot;* #,##0.00_);_(&quot;$&quot;* \(#,##0.00\);_(&quot;$&quot;* &quot;-&quot;??_);_(@_)"/>
    <numFmt numFmtId="43" formatCode="_(* #,##0.00_);_(* \(#,##0.00\);_(* &quot;-&quot;??_);_(@_)"/>
    <numFmt numFmtId="164" formatCode="0.00_)"/>
    <numFmt numFmtId="165" formatCode="0_)"/>
    <numFmt numFmtId="166" formatCode="0.000"/>
    <numFmt numFmtId="167" formatCode="_(&quot;$&quot;* #,##0_);_(&quot;$&quot;* \(#,##0\);_(&quot;$&quot;* &quot;-&quot;??_);_(@_)"/>
    <numFmt numFmtId="168" formatCode="_(* #,##0_);_(* \(#,##0\);_(* &quot;-&quot;??_);_(@_)"/>
    <numFmt numFmtId="169" formatCode="&quot;$&quot;#,##0.00"/>
  </numFmts>
  <fonts count="31" x14ac:knownFonts="1">
    <font>
      <sz val="10"/>
      <color theme="1"/>
      <name val="Arial"/>
      <family val="2"/>
    </font>
    <font>
      <sz val="10"/>
      <name val="Arial"/>
      <family val="2"/>
    </font>
    <font>
      <sz val="11"/>
      <color indexed="8"/>
      <name val="Calibri"/>
      <family val="2"/>
    </font>
    <font>
      <b/>
      <sz val="11"/>
      <color indexed="16"/>
      <name val="Calibri"/>
      <family val="2"/>
    </font>
    <font>
      <sz val="11"/>
      <color indexed="16"/>
      <name val="Calibri"/>
      <family val="2"/>
    </font>
    <font>
      <sz val="11"/>
      <name val="Calibri"/>
      <family val="2"/>
    </font>
    <font>
      <b/>
      <sz val="11"/>
      <color indexed="8"/>
      <name val="Calibri"/>
      <family val="2"/>
    </font>
    <font>
      <sz val="11"/>
      <color indexed="10"/>
      <name val="Calibri"/>
      <family val="2"/>
    </font>
    <font>
      <b/>
      <sz val="11"/>
      <name val="Calibri"/>
      <family val="2"/>
    </font>
    <font>
      <b/>
      <vertAlign val="superscript"/>
      <sz val="11"/>
      <color indexed="9"/>
      <name val="Calibri"/>
      <family val="2"/>
    </font>
    <font>
      <vertAlign val="superscript"/>
      <sz val="11"/>
      <color indexed="8"/>
      <name val="Calibri"/>
      <family val="2"/>
    </font>
    <font>
      <vertAlign val="superscript"/>
      <sz val="11"/>
      <name val="Calibri"/>
      <family val="2"/>
    </font>
    <font>
      <sz val="10"/>
      <color theme="1"/>
      <name val="Arial"/>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1"/>
      <color rgb="FF800000"/>
      <name val="Calibri"/>
      <family val="2"/>
      <scheme val="minor"/>
    </font>
    <font>
      <b/>
      <sz val="12"/>
      <color theme="0"/>
      <name val="Calibri"/>
      <family val="2"/>
      <scheme val="minor"/>
    </font>
    <font>
      <b/>
      <sz val="10"/>
      <color theme="1"/>
      <name val="Calibri"/>
      <family val="2"/>
      <scheme val="minor"/>
    </font>
    <font>
      <sz val="12"/>
      <name val="Calibri"/>
      <family val="2"/>
      <scheme val="minor"/>
    </font>
    <font>
      <sz val="11"/>
      <name val="Calibri"/>
      <family val="2"/>
      <scheme val="minor"/>
    </font>
    <font>
      <b/>
      <sz val="11"/>
      <color indexed="9"/>
      <name val="Calibri"/>
      <family val="2"/>
      <scheme val="minor"/>
    </font>
    <font>
      <b/>
      <sz val="11"/>
      <name val="Calibri"/>
      <family val="2"/>
      <scheme val="minor"/>
    </font>
    <font>
      <sz val="10"/>
      <name val="Calibri"/>
      <family val="2"/>
      <scheme val="minor"/>
    </font>
    <font>
      <b/>
      <u/>
      <sz val="11"/>
      <color theme="1"/>
      <name val="Calibri"/>
      <family val="2"/>
      <scheme val="minor"/>
    </font>
    <font>
      <sz val="8"/>
      <color theme="1"/>
      <name val="Calibri"/>
      <family val="2"/>
      <scheme val="minor"/>
    </font>
    <font>
      <u val="double"/>
      <sz val="11"/>
      <name val="Calibri"/>
      <family val="2"/>
      <scheme val="minor"/>
    </font>
    <font>
      <sz val="11"/>
      <color rgb="FF000000"/>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800000"/>
        <bgColor indexed="64"/>
      </patternFill>
    </fill>
    <fill>
      <patternFill patternType="solid">
        <fgColor theme="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6">
    <xf numFmtId="0" fontId="0" fillId="0" borderId="0"/>
    <xf numFmtId="43" fontId="12" fillId="0" borderId="0" applyFont="0" applyFill="0" applyBorder="0" applyAlignment="0" applyProtection="0"/>
    <xf numFmtId="44" fontId="12" fillId="0" borderId="0" applyFont="0" applyFill="0" applyBorder="0" applyAlignment="0" applyProtection="0"/>
    <xf numFmtId="0" fontId="1" fillId="0" borderId="0"/>
    <xf numFmtId="0" fontId="13" fillId="0" borderId="0"/>
    <xf numFmtId="9" fontId="1" fillId="0" borderId="0" applyFont="0" applyFill="0" applyBorder="0" applyAlignment="0" applyProtection="0"/>
  </cellStyleXfs>
  <cellXfs count="175">
    <xf numFmtId="0" fontId="0" fillId="0" borderId="0" xfId="0"/>
    <xf numFmtId="0" fontId="0" fillId="0" borderId="0" xfId="0" applyFont="1"/>
    <xf numFmtId="0" fontId="17" fillId="0" borderId="0" xfId="0" applyFont="1"/>
    <xf numFmtId="0" fontId="18" fillId="3" borderId="0" xfId="0" applyFont="1" applyFill="1"/>
    <xf numFmtId="0" fontId="17" fillId="3" borderId="0" xfId="0" applyFont="1" applyFill="1"/>
    <xf numFmtId="0" fontId="19" fillId="3" borderId="0" xfId="0" applyFont="1" applyFill="1"/>
    <xf numFmtId="0" fontId="13" fillId="3" borderId="0" xfId="0" applyFont="1" applyFill="1"/>
    <xf numFmtId="0" fontId="17" fillId="0" borderId="0" xfId="0" applyFont="1" applyAlignment="1">
      <alignment vertical="center"/>
    </xf>
    <xf numFmtId="0" fontId="18" fillId="3" borderId="1" xfId="0" applyFont="1" applyFill="1" applyBorder="1"/>
    <xf numFmtId="0" fontId="17" fillId="3" borderId="1" xfId="0" applyFont="1" applyFill="1" applyBorder="1"/>
    <xf numFmtId="0" fontId="17" fillId="3" borderId="0" xfId="0" applyFont="1" applyFill="1" applyAlignment="1"/>
    <xf numFmtId="0" fontId="17" fillId="0" borderId="0" xfId="0" applyFont="1" applyAlignment="1"/>
    <xf numFmtId="0" fontId="13" fillId="3" borderId="0" xfId="0" applyFont="1" applyFill="1" applyAlignment="1">
      <alignment horizontal="left" wrapText="1"/>
    </xf>
    <xf numFmtId="49" fontId="16" fillId="3" borderId="0" xfId="0" applyNumberFormat="1" applyFont="1" applyFill="1" applyAlignment="1">
      <alignment vertical="top"/>
    </xf>
    <xf numFmtId="0" fontId="13" fillId="3" borderId="0" xfId="0" applyFont="1" applyFill="1" applyAlignment="1">
      <alignment vertical="top" wrapText="1"/>
    </xf>
    <xf numFmtId="49" fontId="13" fillId="3" borderId="0" xfId="0" applyNumberFormat="1" applyFont="1" applyFill="1"/>
    <xf numFmtId="49" fontId="16" fillId="3" borderId="0" xfId="0" applyNumberFormat="1" applyFont="1" applyFill="1" applyBorder="1"/>
    <xf numFmtId="0" fontId="13" fillId="3" borderId="0" xfId="0" applyFont="1" applyFill="1" applyBorder="1"/>
    <xf numFmtId="0" fontId="13" fillId="3" borderId="0" xfId="0" applyFont="1" applyFill="1" applyAlignment="1"/>
    <xf numFmtId="0" fontId="13" fillId="0" borderId="0" xfId="0" applyFont="1" applyAlignment="1"/>
    <xf numFmtId="0" fontId="13" fillId="0" borderId="0" xfId="0" applyFont="1"/>
    <xf numFmtId="0" fontId="13" fillId="0" borderId="2" xfId="0" applyFont="1" applyBorder="1" applyAlignment="1">
      <alignment horizontal="right"/>
    </xf>
    <xf numFmtId="0" fontId="13" fillId="0" borderId="3" xfId="0" applyFont="1" applyBorder="1" applyAlignment="1">
      <alignment horizontal="right"/>
    </xf>
    <xf numFmtId="0" fontId="15" fillId="4" borderId="4" xfId="0" applyFont="1" applyFill="1" applyBorder="1" applyAlignment="1">
      <alignment horizontal="center" vertical="center"/>
    </xf>
    <xf numFmtId="0" fontId="15" fillId="4" borderId="5" xfId="0" applyFont="1" applyFill="1" applyBorder="1" applyAlignment="1">
      <alignment horizontal="center" vertical="center"/>
    </xf>
    <xf numFmtId="0" fontId="17" fillId="3" borderId="0" xfId="0" applyFont="1" applyFill="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20" fillId="4" borderId="6"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18" fillId="0" borderId="0" xfId="0" applyFont="1" applyFill="1"/>
    <xf numFmtId="0" fontId="19" fillId="0" borderId="0" xfId="0" applyFont="1" applyFill="1"/>
    <xf numFmtId="0" fontId="17" fillId="0" borderId="0" xfId="0" applyFont="1" applyFill="1"/>
    <xf numFmtId="0" fontId="13" fillId="0" borderId="1" xfId="0" applyNumberFormat="1" applyFont="1" applyFill="1" applyBorder="1" applyAlignment="1">
      <alignment vertical="center"/>
    </xf>
    <xf numFmtId="0" fontId="13" fillId="0" borderId="2" xfId="0" applyNumberFormat="1" applyFont="1" applyFill="1" applyBorder="1" applyAlignment="1">
      <alignment vertical="center"/>
    </xf>
    <xf numFmtId="0" fontId="13" fillId="0" borderId="0" xfId="0" applyNumberFormat="1" applyFont="1" applyFill="1" applyBorder="1" applyAlignment="1">
      <alignment vertical="center"/>
    </xf>
    <xf numFmtId="0" fontId="16" fillId="0" borderId="0" xfId="0" applyFont="1" applyAlignment="1">
      <alignment horizontal="left" wrapText="1"/>
    </xf>
    <xf numFmtId="0" fontId="13" fillId="0" borderId="6" xfId="0" applyFont="1" applyBorder="1" applyAlignment="1">
      <alignment horizontal="left" vertical="center"/>
    </xf>
    <xf numFmtId="0" fontId="15" fillId="4" borderId="8"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3" fillId="0" borderId="6" xfId="0" applyFont="1" applyBorder="1" applyAlignment="1">
      <alignment horizontal="center" vertical="center"/>
    </xf>
    <xf numFmtId="167" fontId="13" fillId="0" borderId="8" xfId="0" applyNumberFormat="1" applyFont="1" applyFill="1" applyBorder="1" applyAlignment="1">
      <alignment vertical="center"/>
    </xf>
    <xf numFmtId="0" fontId="13" fillId="0" borderId="1" xfId="0" applyFont="1" applyBorder="1" applyAlignment="1">
      <alignment vertical="center"/>
    </xf>
    <xf numFmtId="0" fontId="13" fillId="0" borderId="2" xfId="0" applyFont="1" applyBorder="1" applyAlignment="1">
      <alignment vertical="center"/>
    </xf>
    <xf numFmtId="0" fontId="21" fillId="0" borderId="0" xfId="0" applyFont="1" applyAlignment="1">
      <alignment vertical="top"/>
    </xf>
    <xf numFmtId="0" fontId="17" fillId="0" borderId="0" xfId="0" applyFont="1" applyAlignment="1">
      <alignment horizontal="left" wrapText="1"/>
    </xf>
    <xf numFmtId="168" fontId="13" fillId="5" borderId="8" xfId="1" applyNumberFormat="1" applyFont="1" applyFill="1" applyBorder="1" applyAlignment="1">
      <alignment horizontal="center" vertical="center"/>
    </xf>
    <xf numFmtId="168" fontId="13" fillId="0" borderId="8" xfId="1" applyNumberFormat="1" applyFont="1" applyFill="1" applyBorder="1" applyAlignment="1">
      <alignment horizontal="center" vertical="center"/>
    </xf>
    <xf numFmtId="0" fontId="13" fillId="0" borderId="0" xfId="0" applyFont="1" applyAlignment="1">
      <alignment vertical="top"/>
    </xf>
    <xf numFmtId="0" fontId="13" fillId="0" borderId="0" xfId="0" applyFont="1" applyAlignment="1">
      <alignment horizontal="left" wrapText="1"/>
    </xf>
    <xf numFmtId="0" fontId="13" fillId="0" borderId="1" xfId="0" applyNumberFormat="1" applyFont="1" applyFill="1" applyBorder="1" applyAlignment="1">
      <alignment horizontal="left" vertical="center"/>
    </xf>
    <xf numFmtId="0" fontId="22" fillId="0" borderId="0" xfId="0" applyFont="1" applyFill="1" applyProtection="1"/>
    <xf numFmtId="0" fontId="23" fillId="0" borderId="0" xfId="0" applyFont="1" applyFill="1" applyProtection="1"/>
    <xf numFmtId="0" fontId="23" fillId="2" borderId="0" xfId="0" applyFont="1" applyFill="1" applyProtection="1"/>
    <xf numFmtId="0" fontId="24" fillId="4" borderId="2" xfId="0" applyFont="1" applyFill="1" applyBorder="1" applyAlignment="1" applyProtection="1">
      <alignment vertical="center"/>
    </xf>
    <xf numFmtId="0" fontId="24" fillId="4" borderId="4" xfId="0" applyFont="1" applyFill="1" applyBorder="1" applyAlignment="1" applyProtection="1">
      <alignment horizontal="center" vertical="center" wrapText="1"/>
    </xf>
    <xf numFmtId="0" fontId="25" fillId="0" borderId="0" xfId="0" applyFont="1" applyFill="1" applyProtection="1"/>
    <xf numFmtId="0" fontId="24" fillId="4" borderId="6" xfId="0" applyFont="1" applyFill="1" applyBorder="1" applyAlignment="1" applyProtection="1">
      <alignment vertical="center"/>
    </xf>
    <xf numFmtId="49" fontId="23" fillId="0" borderId="6" xfId="0" applyNumberFormat="1" applyFont="1" applyFill="1" applyBorder="1" applyAlignment="1" applyProtection="1">
      <alignment horizontal="right" vertical="center"/>
    </xf>
    <xf numFmtId="0" fontId="23" fillId="0" borderId="2" xfId="0" applyFont="1" applyFill="1" applyBorder="1" applyAlignment="1" applyProtection="1">
      <alignment vertical="center"/>
    </xf>
    <xf numFmtId="0" fontId="23" fillId="0" borderId="0" xfId="0" applyFont="1" applyFill="1" applyAlignment="1" applyProtection="1">
      <alignment vertical="center"/>
    </xf>
    <xf numFmtId="167" fontId="23" fillId="0" borderId="8" xfId="2" applyNumberFormat="1" applyFont="1" applyFill="1" applyBorder="1" applyAlignment="1" applyProtection="1">
      <alignment vertical="center"/>
    </xf>
    <xf numFmtId="0" fontId="22" fillId="0" borderId="0" xfId="0" applyFont="1" applyFill="1" applyAlignment="1" applyProtection="1">
      <alignment horizontal="left" vertical="top"/>
    </xf>
    <xf numFmtId="0" fontId="13" fillId="0" borderId="2" xfId="0" applyNumberFormat="1" applyFont="1" applyFill="1" applyBorder="1" applyAlignment="1">
      <alignment horizontal="left" vertical="center"/>
    </xf>
    <xf numFmtId="0" fontId="13" fillId="0" borderId="0" xfId="0" applyFont="1" applyAlignment="1">
      <alignment vertical="center"/>
    </xf>
    <xf numFmtId="0" fontId="15" fillId="4" borderId="2" xfId="0" applyFont="1" applyFill="1" applyBorder="1" applyAlignment="1">
      <alignment horizontal="center" vertical="center" wrapText="1"/>
    </xf>
    <xf numFmtId="0" fontId="13" fillId="0" borderId="7" xfId="0" applyFont="1" applyBorder="1" applyAlignment="1">
      <alignment horizontal="left" vertical="center"/>
    </xf>
    <xf numFmtId="0" fontId="26" fillId="0" borderId="0" xfId="3" applyFont="1"/>
    <xf numFmtId="0" fontId="13" fillId="0" borderId="10" xfId="0" applyNumberFormat="1" applyFont="1" applyFill="1" applyBorder="1" applyAlignment="1">
      <alignment horizontal="left" vertical="center"/>
    </xf>
    <xf numFmtId="0" fontId="13" fillId="0" borderId="3" xfId="0" applyNumberFormat="1" applyFont="1" applyFill="1" applyBorder="1" applyAlignment="1">
      <alignment vertical="center"/>
    </xf>
    <xf numFmtId="0" fontId="13" fillId="0" borderId="10" xfId="0" applyNumberFormat="1" applyFont="1" applyFill="1" applyBorder="1" applyAlignment="1">
      <alignment vertical="center"/>
    </xf>
    <xf numFmtId="0" fontId="13" fillId="0" borderId="0" xfId="0" applyFont="1" applyFill="1"/>
    <xf numFmtId="0" fontId="23" fillId="0" borderId="0" xfId="3" applyFont="1"/>
    <xf numFmtId="167" fontId="25" fillId="0" borderId="0" xfId="2" applyNumberFormat="1" applyFont="1" applyAlignment="1"/>
    <xf numFmtId="0" fontId="15" fillId="0" borderId="0" xfId="0" applyFont="1" applyFill="1" applyAlignment="1"/>
    <xf numFmtId="166" fontId="1" fillId="0" borderId="8" xfId="3" applyNumberFormat="1" applyFont="1" applyBorder="1" applyAlignment="1">
      <alignment horizontal="center" vertical="center"/>
    </xf>
    <xf numFmtId="42" fontId="1" fillId="0" borderId="8" xfId="3" applyNumberFormat="1" applyFont="1" applyBorder="1" applyAlignment="1">
      <alignment vertical="center"/>
    </xf>
    <xf numFmtId="42" fontId="1" fillId="0" borderId="11" xfId="3" applyNumberFormat="1" applyFont="1" applyBorder="1" applyAlignment="1">
      <alignment vertical="center"/>
    </xf>
    <xf numFmtId="0" fontId="20" fillId="0" borderId="0" xfId="0" applyFont="1" applyFill="1" applyAlignment="1"/>
    <xf numFmtId="0" fontId="16" fillId="6" borderId="8" xfId="0" applyFont="1" applyFill="1" applyBorder="1" applyAlignment="1" applyProtection="1">
      <alignment horizontal="center" vertical="center"/>
      <protection locked="0"/>
    </xf>
    <xf numFmtId="0" fontId="16" fillId="0" borderId="0" xfId="0" applyFont="1" applyAlignment="1">
      <alignment wrapText="1"/>
    </xf>
    <xf numFmtId="167" fontId="13" fillId="5" borderId="8" xfId="0" applyNumberFormat="1" applyFont="1" applyFill="1" applyBorder="1" applyAlignment="1">
      <alignment vertical="center"/>
    </xf>
    <xf numFmtId="0" fontId="15" fillId="5" borderId="2"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9" xfId="0" applyFont="1" applyFill="1" applyBorder="1" applyAlignment="1">
      <alignment horizontal="center" vertical="center" wrapText="1"/>
    </xf>
    <xf numFmtId="42" fontId="1" fillId="5" borderId="0" xfId="3" applyNumberFormat="1" applyFont="1" applyFill="1" applyBorder="1" applyAlignment="1">
      <alignment vertical="center"/>
    </xf>
    <xf numFmtId="0" fontId="16" fillId="0" borderId="8" xfId="4" applyFont="1" applyBorder="1"/>
    <xf numFmtId="0" fontId="16" fillId="0" borderId="8" xfId="4" applyFont="1" applyBorder="1" applyAlignment="1">
      <alignment horizontal="center"/>
    </xf>
    <xf numFmtId="0" fontId="13" fillId="0" borderId="1" xfId="0" applyFont="1" applyBorder="1" applyAlignment="1">
      <alignment horizontal="left" vertical="center"/>
    </xf>
    <xf numFmtId="168" fontId="13" fillId="0" borderId="8" xfId="1" applyNumberFormat="1" applyFont="1" applyFill="1" applyBorder="1" applyAlignment="1">
      <alignment vertical="center"/>
    </xf>
    <xf numFmtId="167" fontId="23" fillId="0" borderId="8" xfId="2" applyNumberFormat="1" applyFont="1" applyFill="1" applyBorder="1" applyAlignment="1" applyProtection="1">
      <alignment vertical="center"/>
      <protection locked="0"/>
    </xf>
    <xf numFmtId="0" fontId="13" fillId="0" borderId="1" xfId="0" applyFont="1" applyBorder="1" applyAlignment="1">
      <alignment horizontal="center" vertical="center"/>
    </xf>
    <xf numFmtId="0" fontId="13" fillId="0" borderId="2" xfId="0" applyFont="1" applyBorder="1" applyAlignment="1">
      <alignment horizontal="right" vertical="center"/>
    </xf>
    <xf numFmtId="0" fontId="13" fillId="0" borderId="3" xfId="0" applyFont="1" applyBorder="1" applyAlignment="1">
      <alignment horizontal="right" vertical="center"/>
    </xf>
    <xf numFmtId="0" fontId="13" fillId="0" borderId="8" xfId="0" applyFont="1" applyBorder="1" applyAlignment="1">
      <alignment horizontal="center" vertical="center"/>
    </xf>
    <xf numFmtId="49" fontId="13" fillId="3" borderId="0" xfId="0" applyNumberFormat="1" applyFont="1" applyFill="1" applyBorder="1"/>
    <xf numFmtId="0" fontId="13" fillId="3" borderId="0" xfId="0" applyFont="1" applyFill="1" applyBorder="1" applyAlignment="1">
      <alignment wrapText="1"/>
    </xf>
    <xf numFmtId="0" fontId="13" fillId="3" borderId="0" xfId="0" applyFont="1" applyFill="1" applyBorder="1" applyAlignment="1">
      <alignment vertical="top" wrapText="1"/>
    </xf>
    <xf numFmtId="0" fontId="13" fillId="0" borderId="0" xfId="0" applyFont="1" applyBorder="1"/>
    <xf numFmtId="0" fontId="23" fillId="0" borderId="0" xfId="0" applyFont="1" applyFill="1" applyBorder="1" applyAlignment="1"/>
    <xf numFmtId="0" fontId="13" fillId="3" borderId="0" xfId="0" applyFont="1" applyFill="1" applyBorder="1" applyAlignment="1">
      <alignment horizontal="left" wrapText="1"/>
    </xf>
    <xf numFmtId="0" fontId="27" fillId="3" borderId="0" xfId="0" applyFont="1" applyFill="1" applyBorder="1"/>
    <xf numFmtId="0" fontId="28" fillId="3" borderId="0" xfId="0" applyFont="1" applyFill="1"/>
    <xf numFmtId="0" fontId="28" fillId="0" borderId="0" xfId="0" applyFont="1"/>
    <xf numFmtId="0" fontId="13" fillId="7" borderId="8" xfId="4" applyFill="1" applyBorder="1"/>
    <xf numFmtId="167" fontId="23" fillId="6" borderId="8" xfId="2" applyNumberFormat="1" applyFont="1" applyFill="1" applyBorder="1" applyAlignment="1" applyProtection="1">
      <alignment vertical="center"/>
      <protection locked="0"/>
    </xf>
    <xf numFmtId="167" fontId="23" fillId="6" borderId="8" xfId="2" applyNumberFormat="1" applyFont="1" applyFill="1" applyBorder="1" applyAlignment="1" applyProtection="1">
      <alignment vertical="center"/>
    </xf>
    <xf numFmtId="169" fontId="13" fillId="6" borderId="8" xfId="4" applyNumberFormat="1" applyFill="1" applyBorder="1" applyAlignment="1">
      <alignment horizontal="center"/>
    </xf>
    <xf numFmtId="49" fontId="13" fillId="6" borderId="8" xfId="0" applyNumberFormat="1" applyFont="1" applyFill="1" applyBorder="1" applyAlignment="1" applyProtection="1">
      <alignment vertical="top"/>
      <protection locked="0"/>
    </xf>
    <xf numFmtId="0" fontId="23" fillId="2" borderId="0" xfId="3" applyFont="1" applyFill="1" applyProtection="1"/>
    <xf numFmtId="0" fontId="23" fillId="0" borderId="0" xfId="3" applyFont="1" applyFill="1" applyProtection="1"/>
    <xf numFmtId="0" fontId="29" fillId="0" borderId="0" xfId="3" applyFont="1" applyFill="1" applyProtection="1"/>
    <xf numFmtId="0" fontId="23" fillId="0" borderId="0" xfId="3" applyFont="1" applyAlignment="1">
      <alignment vertical="center"/>
    </xf>
    <xf numFmtId="165" fontId="23" fillId="0" borderId="0" xfId="3" applyNumberFormat="1" applyFont="1" applyBorder="1" applyAlignment="1" applyProtection="1">
      <alignment vertical="center"/>
    </xf>
    <xf numFmtId="44" fontId="1" fillId="0" borderId="0" xfId="2" applyFont="1" applyAlignment="1">
      <alignment vertical="center"/>
    </xf>
    <xf numFmtId="167" fontId="13" fillId="6" borderId="8" xfId="0" applyNumberFormat="1" applyFont="1" applyFill="1" applyBorder="1" applyAlignment="1" applyProtection="1">
      <alignment vertical="center"/>
      <protection locked="0"/>
    </xf>
    <xf numFmtId="0" fontId="13" fillId="0" borderId="6" xfId="0" applyNumberFormat="1" applyFont="1" applyFill="1" applyBorder="1" applyAlignment="1" applyProtection="1">
      <alignment horizontal="left" vertical="center"/>
      <protection locked="0"/>
    </xf>
    <xf numFmtId="0" fontId="13" fillId="0" borderId="1" xfId="0" applyNumberFormat="1" applyFont="1" applyFill="1" applyBorder="1" applyAlignment="1" applyProtection="1">
      <alignment vertical="center"/>
      <protection locked="0"/>
    </xf>
    <xf numFmtId="0" fontId="13" fillId="0" borderId="2" xfId="0" applyNumberFormat="1" applyFont="1" applyFill="1" applyBorder="1" applyAlignment="1" applyProtection="1">
      <alignment vertical="center"/>
      <protection locked="0"/>
    </xf>
    <xf numFmtId="0" fontId="13" fillId="3" borderId="12" xfId="0" applyFont="1" applyFill="1" applyBorder="1" applyAlignment="1">
      <alignment horizontal="left" vertical="center" wrapText="1"/>
    </xf>
    <xf numFmtId="0" fontId="20" fillId="4" borderId="0" xfId="0" applyFont="1" applyFill="1" applyAlignment="1">
      <alignment horizontal="center" vertical="center"/>
    </xf>
    <xf numFmtId="0" fontId="16" fillId="3" borderId="0" xfId="0" applyFont="1" applyFill="1" applyAlignment="1">
      <alignment horizontal="left" vertical="top" wrapText="1"/>
    </xf>
    <xf numFmtId="49" fontId="13" fillId="6" borderId="6" xfId="0" applyNumberFormat="1" applyFont="1" applyFill="1" applyBorder="1" applyAlignment="1" applyProtection="1">
      <alignment horizontal="left" vertical="center"/>
      <protection locked="0"/>
    </xf>
    <xf numFmtId="49" fontId="13" fillId="6" borderId="2" xfId="0" applyNumberFormat="1" applyFont="1" applyFill="1" applyBorder="1" applyAlignment="1" applyProtection="1">
      <alignment horizontal="left" vertical="center"/>
      <protection locked="0"/>
    </xf>
    <xf numFmtId="14" fontId="13" fillId="6" borderId="6" xfId="0" applyNumberFormat="1" applyFont="1" applyFill="1" applyBorder="1" applyAlignment="1" applyProtection="1">
      <alignment horizontal="left" vertical="center"/>
      <protection locked="0"/>
    </xf>
    <xf numFmtId="0" fontId="13" fillId="6" borderId="2" xfId="0" applyFont="1" applyFill="1" applyBorder="1" applyAlignment="1" applyProtection="1">
      <alignment horizontal="left" vertical="center"/>
      <protection locked="0"/>
    </xf>
    <xf numFmtId="0" fontId="20" fillId="4" borderId="13" xfId="0" applyFont="1" applyFill="1" applyBorder="1" applyAlignment="1">
      <alignment horizontal="left" vertical="center"/>
    </xf>
    <xf numFmtId="0" fontId="20" fillId="4" borderId="12" xfId="0" applyFont="1" applyFill="1" applyBorder="1" applyAlignment="1">
      <alignment horizontal="left" vertical="center"/>
    </xf>
    <xf numFmtId="0" fontId="20" fillId="4" borderId="9" xfId="0" applyFont="1" applyFill="1" applyBorder="1" applyAlignment="1">
      <alignment horizontal="left" vertical="center"/>
    </xf>
    <xf numFmtId="0" fontId="20" fillId="4" borderId="7" xfId="0" applyFont="1" applyFill="1" applyBorder="1" applyAlignment="1">
      <alignment horizontal="left" vertical="center"/>
    </xf>
    <xf numFmtId="0" fontId="20" fillId="4" borderId="10" xfId="0" applyFont="1" applyFill="1" applyBorder="1" applyAlignment="1">
      <alignment horizontal="left" vertical="center"/>
    </xf>
    <xf numFmtId="0" fontId="20" fillId="4" borderId="3" xfId="0" applyFont="1" applyFill="1" applyBorder="1" applyAlignment="1">
      <alignment horizontal="left" vertical="center"/>
    </xf>
    <xf numFmtId="0" fontId="13" fillId="0" borderId="6" xfId="0" applyFont="1" applyBorder="1" applyAlignment="1">
      <alignment horizontal="left" wrapText="1"/>
    </xf>
    <xf numFmtId="0" fontId="13" fillId="0" borderId="2" xfId="0" applyFont="1" applyBorder="1" applyAlignment="1">
      <alignment horizontal="left" wrapText="1"/>
    </xf>
    <xf numFmtId="0" fontId="13" fillId="0" borderId="6" xfId="0" applyFont="1" applyBorder="1" applyAlignment="1">
      <alignment horizontal="left" vertical="top" wrapText="1"/>
    </xf>
    <xf numFmtId="0" fontId="13" fillId="0" borderId="2" xfId="0" applyFont="1" applyBorder="1" applyAlignment="1">
      <alignment horizontal="left" vertical="top" wrapText="1"/>
    </xf>
    <xf numFmtId="0" fontId="13" fillId="0" borderId="6" xfId="0" applyFont="1" applyBorder="1" applyAlignment="1">
      <alignment horizontal="left" vertical="center" wrapText="1"/>
    </xf>
    <xf numFmtId="0" fontId="13" fillId="0" borderId="2" xfId="0" applyFont="1" applyBorder="1" applyAlignment="1">
      <alignment horizontal="left" vertical="center" wrapText="1"/>
    </xf>
    <xf numFmtId="49" fontId="13" fillId="6" borderId="6" xfId="0" applyNumberFormat="1" applyFont="1" applyFill="1" applyBorder="1" applyAlignment="1" applyProtection="1">
      <alignment horizontal="left" vertical="top"/>
      <protection locked="0"/>
    </xf>
    <xf numFmtId="49" fontId="13" fillId="6" borderId="2" xfId="0" applyNumberFormat="1" applyFont="1" applyFill="1" applyBorder="1" applyAlignment="1" applyProtection="1">
      <alignment horizontal="left" vertical="top"/>
      <protection locked="0"/>
    </xf>
    <xf numFmtId="0" fontId="20" fillId="4" borderId="12"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13" fillId="0" borderId="6" xfId="0" applyFont="1" applyFill="1" applyBorder="1" applyAlignment="1">
      <alignment horizontal="left" vertical="center"/>
    </xf>
    <xf numFmtId="0" fontId="13" fillId="0" borderId="2" xfId="0" applyFont="1" applyFill="1" applyBorder="1" applyAlignment="1">
      <alignment horizontal="left" vertical="center"/>
    </xf>
    <xf numFmtId="0" fontId="16" fillId="3" borderId="0" xfId="0" applyFont="1" applyFill="1" applyAlignment="1">
      <alignment horizontal="left" vertical="center" wrapText="1"/>
    </xf>
    <xf numFmtId="0" fontId="13" fillId="3" borderId="0" xfId="0" applyFont="1" applyFill="1" applyAlignment="1">
      <alignment horizontal="left" vertical="top" wrapText="1"/>
    </xf>
    <xf numFmtId="0" fontId="14" fillId="3" borderId="0" xfId="0" applyFont="1" applyFill="1" applyAlignment="1">
      <alignment horizontal="left" vertical="center" wrapText="1"/>
    </xf>
    <xf numFmtId="0" fontId="13" fillId="0" borderId="8" xfId="0" applyFont="1" applyBorder="1" applyAlignment="1">
      <alignment horizontal="left"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1" xfId="0" applyFont="1" applyBorder="1" applyAlignment="1">
      <alignment horizontal="left" vertical="center" wrapText="1"/>
    </xf>
    <xf numFmtId="0" fontId="20" fillId="4" borderId="0" xfId="0" applyFont="1" applyFill="1" applyAlignment="1">
      <alignment horizontal="center"/>
    </xf>
    <xf numFmtId="0" fontId="16" fillId="0" borderId="0" xfId="0" applyFont="1" applyAlignment="1">
      <alignment horizontal="left" vertical="top" wrapText="1"/>
    </xf>
    <xf numFmtId="0" fontId="13" fillId="0" borderId="0" xfId="0" applyFont="1" applyAlignment="1">
      <alignment horizontal="left" wrapText="1"/>
    </xf>
    <xf numFmtId="0" fontId="13" fillId="0" borderId="0" xfId="0" applyFont="1" applyAlignment="1">
      <alignment horizontal="left" vertical="top" wrapText="1"/>
    </xf>
    <xf numFmtId="0" fontId="15" fillId="4" borderId="6" xfId="0" applyFont="1" applyFill="1" applyBorder="1" applyAlignment="1">
      <alignment horizontal="center" vertical="center"/>
    </xf>
    <xf numFmtId="0" fontId="15" fillId="4" borderId="1" xfId="0" applyFont="1" applyFill="1" applyBorder="1" applyAlignment="1">
      <alignment horizontal="center" vertical="center"/>
    </xf>
    <xf numFmtId="0" fontId="15" fillId="4" borderId="2" xfId="0" applyFont="1" applyFill="1" applyBorder="1" applyAlignment="1">
      <alignment horizontal="center" vertical="center"/>
    </xf>
    <xf numFmtId="0" fontId="16" fillId="0" borderId="10" xfId="0" applyFont="1" applyFill="1" applyBorder="1" applyAlignment="1">
      <alignment horizontal="left" vertical="center" wrapText="1"/>
    </xf>
    <xf numFmtId="0" fontId="30" fillId="0" borderId="12" xfId="0" applyFont="1" applyBorder="1" applyAlignment="1">
      <alignment horizontal="left" vertical="top" wrapText="1" readingOrder="1"/>
    </xf>
    <xf numFmtId="0" fontId="23" fillId="0" borderId="0" xfId="3" applyFont="1" applyFill="1" applyAlignment="1" applyProtection="1">
      <alignment horizontal="left" vertical="top" wrapText="1"/>
    </xf>
    <xf numFmtId="165" fontId="23" fillId="0" borderId="0" xfId="3" applyNumberFormat="1" applyFont="1" applyAlignment="1" applyProtection="1">
      <alignment horizontal="left" wrapText="1"/>
    </xf>
    <xf numFmtId="0" fontId="15" fillId="4" borderId="0" xfId="0" applyFont="1" applyFill="1" applyAlignment="1">
      <alignment horizontal="center" vertical="center"/>
    </xf>
    <xf numFmtId="0" fontId="16" fillId="0" borderId="0" xfId="0" applyFont="1" applyAlignment="1">
      <alignment horizontal="left" wrapText="1"/>
    </xf>
    <xf numFmtId="0" fontId="13" fillId="0" borderId="6" xfId="0" applyFont="1" applyBorder="1" applyAlignment="1">
      <alignment horizontal="left" vertical="center"/>
    </xf>
    <xf numFmtId="164" fontId="23" fillId="0" borderId="0" xfId="3" applyNumberFormat="1" applyFont="1" applyFill="1" applyBorder="1" applyAlignment="1" applyProtection="1">
      <alignment horizontal="left" wrapText="1"/>
    </xf>
    <xf numFmtId="0" fontId="15" fillId="4" borderId="6" xfId="0" applyFont="1" applyFill="1" applyBorder="1" applyAlignment="1">
      <alignment horizontal="center" wrapText="1"/>
    </xf>
    <xf numFmtId="0" fontId="15" fillId="4" borderId="1" xfId="0" applyFont="1" applyFill="1" applyBorder="1" applyAlignment="1">
      <alignment horizontal="center"/>
    </xf>
    <xf numFmtId="0" fontId="15" fillId="4" borderId="2" xfId="0" applyFont="1" applyFill="1" applyBorder="1" applyAlignment="1">
      <alignment horizontal="center"/>
    </xf>
    <xf numFmtId="0" fontId="25" fillId="8" borderId="6" xfId="0" applyFont="1" applyFill="1" applyBorder="1" applyAlignment="1">
      <alignment horizontal="center" wrapText="1"/>
    </xf>
    <xf numFmtId="0" fontId="25" fillId="8" borderId="1" xfId="0" applyFont="1" applyFill="1" applyBorder="1" applyAlignment="1">
      <alignment horizontal="center"/>
    </xf>
    <xf numFmtId="0" fontId="25" fillId="8" borderId="2" xfId="0" applyFont="1" applyFill="1" applyBorder="1" applyAlignment="1">
      <alignment horizontal="center"/>
    </xf>
    <xf numFmtId="0" fontId="15" fillId="4" borderId="0" xfId="0" applyFont="1" applyFill="1" applyAlignment="1">
      <alignment horizontal="center"/>
    </xf>
    <xf numFmtId="0" fontId="0" fillId="0" borderId="0" xfId="0" applyAlignment="1"/>
  </cellXfs>
  <cellStyles count="6">
    <cellStyle name="Comma" xfId="1" builtinId="3"/>
    <cellStyle name="Currency" xfId="2" builtinId="4"/>
    <cellStyle name="Normal" xfId="0" builtinId="0"/>
    <cellStyle name="Normal 2" xfId="3"/>
    <cellStyle name="Normal 4" xfId="4"/>
    <cellStyle name="Percent 2" xfId="5"/>
  </cellStyles>
  <dxfs count="9">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heetViews>
  <sheetFormatPr defaultRowHeight="12.75" x14ac:dyDescent="0.2"/>
  <cols>
    <col min="1" max="1" width="5" customWidth="1"/>
    <col min="2" max="2" width="10.7109375" bestFit="1" customWidth="1"/>
  </cols>
  <sheetData>
    <row r="1" spans="1:2" x14ac:dyDescent="0.2">
      <c r="A1" t="s">
        <v>46</v>
      </c>
    </row>
    <row r="2" spans="1:2" x14ac:dyDescent="0.2">
      <c r="B2" t="s">
        <v>12</v>
      </c>
    </row>
    <row r="3" spans="1:2" x14ac:dyDescent="0.2">
      <c r="B3" t="s">
        <v>42</v>
      </c>
    </row>
    <row r="4" spans="1:2" x14ac:dyDescent="0.2">
      <c r="B4" t="s">
        <v>43</v>
      </c>
    </row>
    <row r="6" spans="1:2" x14ac:dyDescent="0.2">
      <c r="A6" t="s">
        <v>47</v>
      </c>
    </row>
    <row r="7" spans="1:2" x14ac:dyDescent="0.2">
      <c r="B7" t="s">
        <v>12</v>
      </c>
    </row>
    <row r="8" spans="1:2" x14ac:dyDescent="0.2">
      <c r="B8" t="s">
        <v>44</v>
      </c>
    </row>
    <row r="9" spans="1:2" x14ac:dyDescent="0.2">
      <c r="B9" t="s">
        <v>45</v>
      </c>
    </row>
  </sheetData>
  <sheetProtection password="8316" sheet="1" objects="1" scenarios="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65536"/>
  <sheetViews>
    <sheetView showGridLines="0" showRowColHeaders="0" tabSelected="1" workbookViewId="0">
      <selection activeCell="C35" sqref="C35"/>
    </sheetView>
  </sheetViews>
  <sheetFormatPr defaultColWidth="0" defaultRowHeight="12.75" x14ac:dyDescent="0.2"/>
  <cols>
    <col min="1" max="1" width="2.28515625" style="1" customWidth="1"/>
    <col min="2" max="2" width="2.42578125" style="1" customWidth="1"/>
    <col min="3" max="3" width="84" style="1" customWidth="1"/>
    <col min="4" max="4" width="2.85546875" style="1" customWidth="1"/>
    <col min="5" max="16384" width="0" style="1" hidden="1"/>
  </cols>
  <sheetData>
    <row r="2" spans="2:7" s="2" customFormat="1" ht="15.75" x14ac:dyDescent="0.25">
      <c r="B2" s="3" t="s">
        <v>171</v>
      </c>
      <c r="C2" s="4"/>
      <c r="D2" s="4"/>
    </row>
    <row r="3" spans="2:7" s="2" customFormat="1" ht="15" x14ac:dyDescent="0.25">
      <c r="B3" s="5" t="s">
        <v>186</v>
      </c>
      <c r="C3" s="6"/>
      <c r="D3" s="4"/>
    </row>
    <row r="4" spans="2:7" s="2" customFormat="1" ht="9" customHeight="1" x14ac:dyDescent="0.2">
      <c r="B4" s="4"/>
      <c r="C4" s="4"/>
      <c r="D4" s="4"/>
    </row>
    <row r="5" spans="2:7" s="7" customFormat="1" ht="15.75" x14ac:dyDescent="0.2">
      <c r="B5" s="121" t="s">
        <v>206</v>
      </c>
      <c r="C5" s="121"/>
    </row>
    <row r="6" spans="2:7" s="2" customFormat="1" ht="9" customHeight="1" x14ac:dyDescent="0.2">
      <c r="B6" s="4"/>
      <c r="C6" s="4"/>
      <c r="D6" s="4"/>
    </row>
    <row r="7" spans="2:7" s="2" customFormat="1" ht="15.75" x14ac:dyDescent="0.25">
      <c r="B7" s="8" t="s">
        <v>1</v>
      </c>
      <c r="C7" s="9"/>
      <c r="D7" s="4"/>
    </row>
    <row r="8" spans="2:7" s="20" customFormat="1" ht="33.75" customHeight="1" x14ac:dyDescent="0.25">
      <c r="B8" s="120" t="s">
        <v>36</v>
      </c>
      <c r="C8" s="120"/>
      <c r="D8" s="18"/>
      <c r="E8" s="19"/>
      <c r="F8" s="19"/>
      <c r="G8" s="19"/>
    </row>
    <row r="9" spans="2:7" s="20" customFormat="1" ht="3" customHeight="1" x14ac:dyDescent="0.25">
      <c r="B9" s="12"/>
      <c r="C9" s="12"/>
      <c r="D9" s="18"/>
      <c r="E9" s="19"/>
      <c r="F9" s="19"/>
      <c r="G9" s="19"/>
    </row>
    <row r="10" spans="2:7" s="20" customFormat="1" ht="51" customHeight="1" x14ac:dyDescent="0.25">
      <c r="B10" s="13" t="s">
        <v>2</v>
      </c>
      <c r="C10" s="14" t="s">
        <v>62</v>
      </c>
      <c r="D10" s="6"/>
    </row>
    <row r="11" spans="2:7" s="20" customFormat="1" ht="15" x14ac:dyDescent="0.25">
      <c r="B11" s="15"/>
      <c r="C11" s="6" t="s">
        <v>187</v>
      </c>
      <c r="D11" s="6"/>
    </row>
    <row r="12" spans="2:7" s="20" customFormat="1" ht="15" x14ac:dyDescent="0.25">
      <c r="B12" s="15"/>
      <c r="C12" s="6" t="s">
        <v>188</v>
      </c>
      <c r="D12" s="6"/>
    </row>
    <row r="13" spans="2:7" s="20" customFormat="1" ht="15" x14ac:dyDescent="0.25">
      <c r="B13" s="15"/>
      <c r="C13" s="6" t="s">
        <v>189</v>
      </c>
      <c r="D13" s="6"/>
    </row>
    <row r="14" spans="2:7" s="20" customFormat="1" ht="15" x14ac:dyDescent="0.25">
      <c r="B14" s="15"/>
      <c r="C14" s="6" t="s">
        <v>190</v>
      </c>
      <c r="D14" s="6"/>
    </row>
    <row r="15" spans="2:7" s="20" customFormat="1" ht="15" x14ac:dyDescent="0.25">
      <c r="B15" s="15"/>
      <c r="C15" s="6" t="s">
        <v>191</v>
      </c>
      <c r="D15" s="6"/>
    </row>
    <row r="16" spans="2:7" s="20" customFormat="1" ht="15" x14ac:dyDescent="0.25">
      <c r="B16" s="15"/>
      <c r="C16" s="6" t="s">
        <v>192</v>
      </c>
      <c r="D16" s="6"/>
    </row>
    <row r="17" spans="2:4" s="20" customFormat="1" ht="9" customHeight="1" x14ac:dyDescent="0.25">
      <c r="B17" s="15"/>
      <c r="C17" s="6"/>
      <c r="D17" s="6"/>
    </row>
    <row r="18" spans="2:4" s="20" customFormat="1" ht="15" x14ac:dyDescent="0.25">
      <c r="B18" s="16" t="s">
        <v>3</v>
      </c>
      <c r="C18" s="102" t="s">
        <v>193</v>
      </c>
      <c r="D18" s="6"/>
    </row>
    <row r="19" spans="2:4" s="20" customFormat="1" ht="15" x14ac:dyDescent="0.25">
      <c r="B19" s="16"/>
      <c r="C19" s="17" t="s">
        <v>60</v>
      </c>
      <c r="D19" s="6"/>
    </row>
    <row r="20" spans="2:4" s="20" customFormat="1" ht="5.25" customHeight="1" x14ac:dyDescent="0.25">
      <c r="B20" s="16"/>
      <c r="C20" s="17"/>
      <c r="D20" s="6"/>
    </row>
    <row r="21" spans="2:4" s="20" customFormat="1" ht="30" x14ac:dyDescent="0.25">
      <c r="B21" s="96"/>
      <c r="C21" s="97" t="s">
        <v>0</v>
      </c>
      <c r="D21" s="6"/>
    </row>
    <row r="22" spans="2:4" s="20" customFormat="1" ht="4.5" customHeight="1" x14ac:dyDescent="0.25">
      <c r="B22" s="96"/>
      <c r="C22" s="17"/>
      <c r="D22" s="6"/>
    </row>
    <row r="23" spans="2:4" s="20" customFormat="1" ht="75" x14ac:dyDescent="0.25">
      <c r="B23" s="96"/>
      <c r="C23" s="97" t="s">
        <v>194</v>
      </c>
      <c r="D23" s="6"/>
    </row>
    <row r="24" spans="2:4" s="20" customFormat="1" ht="9" customHeight="1" x14ac:dyDescent="0.25">
      <c r="B24" s="96"/>
      <c r="C24" s="17"/>
      <c r="D24" s="6"/>
    </row>
    <row r="25" spans="2:4" s="20" customFormat="1" ht="15" x14ac:dyDescent="0.25">
      <c r="B25" s="16" t="s">
        <v>4</v>
      </c>
      <c r="C25" s="102" t="s">
        <v>189</v>
      </c>
      <c r="D25" s="6"/>
    </row>
    <row r="26" spans="2:4" s="20" customFormat="1" ht="15" x14ac:dyDescent="0.25">
      <c r="B26" s="96"/>
      <c r="C26" s="17" t="s">
        <v>26</v>
      </c>
      <c r="D26" s="6"/>
    </row>
    <row r="27" spans="2:4" s="20" customFormat="1" ht="3.75" customHeight="1" x14ac:dyDescent="0.25">
      <c r="B27" s="96"/>
      <c r="C27" s="17"/>
      <c r="D27" s="6"/>
    </row>
    <row r="28" spans="2:4" s="20" customFormat="1" ht="30" x14ac:dyDescent="0.25">
      <c r="B28" s="96"/>
      <c r="C28" s="97" t="s">
        <v>195</v>
      </c>
      <c r="D28" s="6"/>
    </row>
    <row r="29" spans="2:4" s="20" customFormat="1" ht="4.5" customHeight="1" x14ac:dyDescent="0.25">
      <c r="B29" s="96"/>
      <c r="C29" s="97"/>
      <c r="D29" s="6"/>
    </row>
    <row r="30" spans="2:4" s="20" customFormat="1" ht="30" x14ac:dyDescent="0.25">
      <c r="B30" s="96"/>
      <c r="C30" s="97" t="s">
        <v>57</v>
      </c>
      <c r="D30" s="6"/>
    </row>
    <row r="31" spans="2:4" s="20" customFormat="1" ht="3.75" customHeight="1" x14ac:dyDescent="0.25">
      <c r="B31" s="96"/>
      <c r="C31" s="97"/>
      <c r="D31" s="6"/>
    </row>
    <row r="32" spans="2:4" s="20" customFormat="1" ht="60" x14ac:dyDescent="0.25">
      <c r="B32" s="96"/>
      <c r="C32" s="97" t="s">
        <v>58</v>
      </c>
      <c r="D32" s="6"/>
    </row>
    <row r="33" spans="2:4" s="20" customFormat="1" ht="9" customHeight="1" x14ac:dyDescent="0.25">
      <c r="B33" s="96"/>
      <c r="C33" s="97"/>
      <c r="D33" s="6"/>
    </row>
    <row r="34" spans="2:4" s="20" customFormat="1" ht="15" x14ac:dyDescent="0.25">
      <c r="B34" s="16" t="s">
        <v>5</v>
      </c>
      <c r="C34" s="102" t="s">
        <v>190</v>
      </c>
      <c r="D34" s="6"/>
    </row>
    <row r="35" spans="2:4" s="20" customFormat="1" ht="76.5" customHeight="1" x14ac:dyDescent="0.25">
      <c r="B35" s="96"/>
      <c r="C35" s="98" t="s">
        <v>212</v>
      </c>
      <c r="D35" s="6"/>
    </row>
    <row r="36" spans="2:4" s="20" customFormat="1" ht="3" customHeight="1" x14ac:dyDescent="0.25">
      <c r="B36" s="96"/>
      <c r="C36" s="97"/>
      <c r="D36" s="6"/>
    </row>
    <row r="37" spans="2:4" s="20" customFormat="1" ht="15.75" customHeight="1" x14ac:dyDescent="0.25">
      <c r="B37" s="96"/>
      <c r="C37" s="99" t="s">
        <v>61</v>
      </c>
      <c r="D37" s="6"/>
    </row>
    <row r="38" spans="2:4" s="20" customFormat="1" ht="3" customHeight="1" x14ac:dyDescent="0.25">
      <c r="B38" s="96"/>
      <c r="C38" s="99"/>
      <c r="D38" s="6"/>
    </row>
    <row r="39" spans="2:4" s="20" customFormat="1" ht="16.5" customHeight="1" x14ac:dyDescent="0.25">
      <c r="B39" s="96"/>
      <c r="C39" s="100" t="s">
        <v>38</v>
      </c>
      <c r="D39" s="6"/>
    </row>
    <row r="40" spans="2:4" s="20" customFormat="1" ht="9" customHeight="1" x14ac:dyDescent="0.25">
      <c r="B40" s="96"/>
      <c r="C40" s="97"/>
      <c r="D40" s="6"/>
    </row>
    <row r="41" spans="2:4" s="20" customFormat="1" ht="15" x14ac:dyDescent="0.25">
      <c r="B41" s="16" t="s">
        <v>37</v>
      </c>
      <c r="C41" s="102" t="s">
        <v>191</v>
      </c>
      <c r="D41" s="6"/>
    </row>
    <row r="42" spans="2:4" s="20" customFormat="1" ht="60" x14ac:dyDescent="0.25">
      <c r="B42" s="17"/>
      <c r="C42" s="101" t="s">
        <v>196</v>
      </c>
      <c r="D42" s="6"/>
    </row>
    <row r="43" spans="2:4" s="20" customFormat="1" ht="9" customHeight="1" x14ac:dyDescent="0.25"/>
    <row r="44" spans="2:4" s="20" customFormat="1" ht="15" hidden="1" x14ac:dyDescent="0.25"/>
    <row r="45" spans="2:4" hidden="1" x14ac:dyDescent="0.2"/>
    <row r="46" spans="2:4" hidden="1" x14ac:dyDescent="0.2"/>
    <row r="47" spans="2:4" hidden="1" x14ac:dyDescent="0.2"/>
    <row r="48" spans="2:4"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hidden="1" x14ac:dyDescent="0.2"/>
    <row r="65522" hidden="1" x14ac:dyDescent="0.2"/>
    <row r="65523" hidden="1" x14ac:dyDescent="0.2"/>
    <row r="65524" hidden="1" x14ac:dyDescent="0.2"/>
    <row r="65525" hidden="1" x14ac:dyDescent="0.2"/>
    <row r="65526" hidden="1" x14ac:dyDescent="0.2"/>
    <row r="65527" hidden="1" x14ac:dyDescent="0.2"/>
    <row r="65528" hidden="1" x14ac:dyDescent="0.2"/>
    <row r="65529" hidden="1" x14ac:dyDescent="0.2"/>
    <row r="65530" hidden="1" x14ac:dyDescent="0.2"/>
    <row r="65531" hidden="1" x14ac:dyDescent="0.2"/>
    <row r="65532" hidden="1" x14ac:dyDescent="0.2"/>
    <row r="65533" hidden="1" x14ac:dyDescent="0.2"/>
    <row r="65534" hidden="1" x14ac:dyDescent="0.2"/>
    <row r="65535" hidden="1" x14ac:dyDescent="0.2"/>
    <row r="65536" hidden="1" x14ac:dyDescent="0.2"/>
  </sheetData>
  <sheetProtection algorithmName="SHA-512" hashValue="YvfjxThlOVT2qCcD9Za8cTr+trjuAWEK7nnBfM6p2L9fatur50vr/DaljGCI5tAvJBQjvnZswwUHRFjFyX/AbA==" saltValue="F00+ZBpI12a3Y8w6TR8+SQ==" spinCount="100000" sheet="1" selectLockedCells="1"/>
  <mergeCells count="2">
    <mergeCell ref="B8:C8"/>
    <mergeCell ref="B5:C5"/>
  </mergeCells>
  <pageMargins left="0.7" right="0.7" top="0.75" bottom="0.75" header="0.3" footer="0.3"/>
  <pageSetup scale="87"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5536"/>
  <sheetViews>
    <sheetView showGridLines="0" showRowColHeaders="0" zoomScaleNormal="100" workbookViewId="0">
      <selection activeCell="D9" sqref="D9:E9"/>
    </sheetView>
  </sheetViews>
  <sheetFormatPr defaultColWidth="0" defaultRowHeight="12.75" zeroHeight="1" x14ac:dyDescent="0.2"/>
  <cols>
    <col min="1" max="1" width="2.7109375" style="2" customWidth="1"/>
    <col min="2" max="2" width="4.7109375" style="2" customWidth="1"/>
    <col min="3" max="3" width="16.42578125" style="2" customWidth="1"/>
    <col min="4" max="4" width="46.140625" style="2" customWidth="1"/>
    <col min="5" max="5" width="20.140625" style="2" customWidth="1"/>
    <col min="6" max="6" width="2.7109375" style="2" customWidth="1"/>
    <col min="7" max="16384" width="0" style="2" hidden="1"/>
  </cols>
  <sheetData>
    <row r="1" spans="2:6" x14ac:dyDescent="0.2"/>
    <row r="2" spans="2:6" ht="15.75" x14ac:dyDescent="0.25">
      <c r="B2" s="3" t="s">
        <v>171</v>
      </c>
      <c r="C2" s="4"/>
      <c r="D2" s="4"/>
      <c r="E2" s="4"/>
      <c r="F2" s="4"/>
    </row>
    <row r="3" spans="2:6" ht="15" x14ac:dyDescent="0.25">
      <c r="B3" s="5" t="s">
        <v>197</v>
      </c>
      <c r="C3" s="4"/>
      <c r="D3" s="4"/>
      <c r="E3" s="4"/>
      <c r="F3" s="4"/>
    </row>
    <row r="4" spans="2:6" s="104" customFormat="1" ht="11.25" x14ac:dyDescent="0.2">
      <c r="B4" s="103"/>
      <c r="C4" s="103"/>
      <c r="D4" s="103"/>
      <c r="E4" s="103"/>
      <c r="F4" s="103"/>
    </row>
    <row r="5" spans="2:6" s="7" customFormat="1" ht="15.75" x14ac:dyDescent="0.2">
      <c r="B5" s="121" t="s">
        <v>207</v>
      </c>
      <c r="C5" s="121"/>
      <c r="D5" s="121"/>
      <c r="E5" s="121"/>
    </row>
    <row r="6" spans="2:6" s="104" customFormat="1" ht="11.25" x14ac:dyDescent="0.2">
      <c r="B6" s="103"/>
      <c r="C6" s="103"/>
      <c r="D6" s="103"/>
      <c r="E6" s="103"/>
      <c r="F6" s="103"/>
    </row>
    <row r="7" spans="2:6" ht="38.25" customHeight="1" x14ac:dyDescent="0.2">
      <c r="B7" s="122" t="s">
        <v>31</v>
      </c>
      <c r="C7" s="122"/>
      <c r="D7" s="122"/>
      <c r="E7" s="122"/>
      <c r="F7" s="4"/>
    </row>
    <row r="8" spans="2:6" s="7" customFormat="1" ht="18" customHeight="1" x14ac:dyDescent="0.2">
      <c r="B8" s="26" t="s">
        <v>22</v>
      </c>
      <c r="C8" s="93"/>
      <c r="D8" s="123"/>
      <c r="E8" s="124"/>
    </row>
    <row r="9" spans="2:6" s="7" customFormat="1" ht="18" customHeight="1" x14ac:dyDescent="0.2">
      <c r="B9" s="27" t="s">
        <v>23</v>
      </c>
      <c r="C9" s="94"/>
      <c r="D9" s="125"/>
      <c r="E9" s="126"/>
    </row>
    <row r="10" spans="2:6" x14ac:dyDescent="0.2">
      <c r="B10" s="4"/>
      <c r="C10" s="4"/>
      <c r="D10" s="4"/>
      <c r="E10" s="4"/>
      <c r="F10" s="4"/>
    </row>
    <row r="11" spans="2:6" ht="15.75" customHeight="1" x14ac:dyDescent="0.2">
      <c r="B11" s="127" t="s">
        <v>13</v>
      </c>
      <c r="C11" s="128"/>
      <c r="D11" s="129" t="s">
        <v>14</v>
      </c>
      <c r="E11" s="23"/>
      <c r="F11" s="4"/>
    </row>
    <row r="12" spans="2:6" ht="15.75" customHeight="1" x14ac:dyDescent="0.2">
      <c r="B12" s="130"/>
      <c r="C12" s="131"/>
      <c r="D12" s="132" t="s">
        <v>15</v>
      </c>
      <c r="E12" s="24"/>
      <c r="F12" s="4"/>
    </row>
    <row r="13" spans="2:6" s="11" customFormat="1" ht="30" customHeight="1" x14ac:dyDescent="0.25">
      <c r="B13" s="95" t="s">
        <v>16</v>
      </c>
      <c r="C13" s="133" t="s">
        <v>29</v>
      </c>
      <c r="D13" s="134" t="s">
        <v>12</v>
      </c>
      <c r="E13" s="80" t="s">
        <v>12</v>
      </c>
      <c r="F13" s="10"/>
    </row>
    <row r="14" spans="2:6" s="11" customFormat="1" ht="126" customHeight="1" x14ac:dyDescent="0.2">
      <c r="B14" s="95" t="s">
        <v>17</v>
      </c>
      <c r="C14" s="135" t="s">
        <v>41</v>
      </c>
      <c r="D14" s="136" t="s">
        <v>12</v>
      </c>
      <c r="E14" s="80" t="s">
        <v>12</v>
      </c>
      <c r="F14" s="10"/>
    </row>
    <row r="15" spans="2:6" s="11" customFormat="1" ht="33" customHeight="1" x14ac:dyDescent="0.2">
      <c r="B15" s="95" t="s">
        <v>18</v>
      </c>
      <c r="C15" s="137" t="s">
        <v>19</v>
      </c>
      <c r="D15" s="138" t="s">
        <v>12</v>
      </c>
      <c r="E15" s="80" t="s">
        <v>12</v>
      </c>
      <c r="F15" s="10"/>
    </row>
    <row r="16" spans="2:6" s="11" customFormat="1" ht="94.5" customHeight="1" x14ac:dyDescent="0.2">
      <c r="B16" s="95" t="s">
        <v>20</v>
      </c>
      <c r="C16" s="135" t="s">
        <v>59</v>
      </c>
      <c r="D16" s="136" t="s">
        <v>12</v>
      </c>
      <c r="E16" s="80" t="s">
        <v>12</v>
      </c>
      <c r="F16" s="10"/>
    </row>
    <row r="17" spans="2:6" s="11" customFormat="1" ht="33.75" customHeight="1" x14ac:dyDescent="0.2">
      <c r="B17" s="95" t="s">
        <v>39</v>
      </c>
      <c r="C17" s="137" t="s">
        <v>40</v>
      </c>
      <c r="D17" s="138" t="s">
        <v>12</v>
      </c>
      <c r="E17" s="80" t="s">
        <v>12</v>
      </c>
      <c r="F17" s="10"/>
    </row>
    <row r="18" spans="2:6" s="7" customFormat="1" ht="36" customHeight="1" x14ac:dyDescent="0.2">
      <c r="B18" s="95" t="s">
        <v>30</v>
      </c>
      <c r="C18" s="137" t="s">
        <v>21</v>
      </c>
      <c r="D18" s="138" t="s">
        <v>12</v>
      </c>
      <c r="E18" s="80" t="s">
        <v>12</v>
      </c>
      <c r="F18" s="25"/>
    </row>
    <row r="19" spans="2:6" x14ac:dyDescent="0.2">
      <c r="B19" s="4"/>
      <c r="C19" s="4"/>
      <c r="D19" s="4"/>
      <c r="E19" s="4"/>
      <c r="F19" s="4"/>
    </row>
    <row r="20" spans="2:6" hidden="1" x14ac:dyDescent="0.2"/>
    <row r="21" spans="2:6" hidden="1" x14ac:dyDescent="0.2"/>
    <row r="22" spans="2:6" hidden="1" x14ac:dyDescent="0.2"/>
    <row r="23" spans="2:6" hidden="1" x14ac:dyDescent="0.2"/>
    <row r="24" spans="2:6" hidden="1" x14ac:dyDescent="0.2"/>
    <row r="25" spans="2:6" hidden="1" x14ac:dyDescent="0.2"/>
    <row r="26" spans="2:6" hidden="1" x14ac:dyDescent="0.2"/>
    <row r="27" spans="2:6" hidden="1" x14ac:dyDescent="0.2"/>
    <row r="28" spans="2:6" hidden="1" x14ac:dyDescent="0.2"/>
    <row r="29" spans="2:6" hidden="1" x14ac:dyDescent="0.2"/>
    <row r="30" spans="2:6" hidden="1" x14ac:dyDescent="0.2"/>
    <row r="31" spans="2:6" hidden="1" x14ac:dyDescent="0.2"/>
    <row r="32" spans="2: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hidden="1" x14ac:dyDescent="0.2"/>
    <row r="65522" hidden="1" x14ac:dyDescent="0.2"/>
    <row r="65523" hidden="1" x14ac:dyDescent="0.2"/>
    <row r="65524" hidden="1" x14ac:dyDescent="0.2"/>
    <row r="65525" hidden="1" x14ac:dyDescent="0.2"/>
    <row r="65526" hidden="1" x14ac:dyDescent="0.2"/>
    <row r="65527" hidden="1" x14ac:dyDescent="0.2"/>
    <row r="65528" hidden="1" x14ac:dyDescent="0.2"/>
    <row r="65529" hidden="1" x14ac:dyDescent="0.2"/>
    <row r="65530" hidden="1" x14ac:dyDescent="0.2"/>
    <row r="65531" hidden="1" x14ac:dyDescent="0.2"/>
    <row r="65532" hidden="1" x14ac:dyDescent="0.2"/>
    <row r="65533" hidden="1" x14ac:dyDescent="0.2"/>
    <row r="65534" hidden="1" x14ac:dyDescent="0.2"/>
    <row r="65535" hidden="1" x14ac:dyDescent="0.2"/>
    <row r="65536" hidden="1" x14ac:dyDescent="0.2"/>
  </sheetData>
  <sheetProtection algorithmName="SHA-512" hashValue="SddXoI86jO4oFo/kfw6Ba3RuD9evq0DHY6Q3jkGX/Udq0zEo9Aq5upm1oIWXFfz5SjTLAeFxPmQBpK03f9yq2A==" saltValue="4kEpyX7c+AgTHEG9GY5UaQ==" spinCount="100000" sheet="1" selectLockedCells="1"/>
  <mergeCells count="11">
    <mergeCell ref="C18:D18"/>
    <mergeCell ref="C13:D13"/>
    <mergeCell ref="C14:D14"/>
    <mergeCell ref="C15:D15"/>
    <mergeCell ref="C16:D16"/>
    <mergeCell ref="C17:D17"/>
    <mergeCell ref="B5:E5"/>
    <mergeCell ref="B7:E7"/>
    <mergeCell ref="D8:E8"/>
    <mergeCell ref="D9:E9"/>
    <mergeCell ref="B11:D12"/>
  </mergeCells>
  <conditionalFormatting sqref="D8:E9">
    <cfRule type="expression" dxfId="8" priority="3" stopIfTrue="1">
      <formula>$D8&gt;0</formula>
    </cfRule>
  </conditionalFormatting>
  <conditionalFormatting sqref="E13:E18">
    <cfRule type="expression" dxfId="7" priority="1" stopIfTrue="1">
      <formula>$E13="no"</formula>
    </cfRule>
    <cfRule type="expression" dxfId="6" priority="2" stopIfTrue="1">
      <formula>$E13="Yes"</formula>
    </cfRule>
  </conditionalFormatting>
  <dataValidations count="1">
    <dataValidation type="list" allowBlank="1" showInputMessage="1" showErrorMessage="1" sqref="E13:E18">
      <formula1>YesNo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U65535"/>
  <sheetViews>
    <sheetView showGridLines="0" showRowColHeaders="0" workbookViewId="0">
      <selection activeCell="B13" sqref="B13"/>
    </sheetView>
  </sheetViews>
  <sheetFormatPr defaultColWidth="0" defaultRowHeight="12.75" x14ac:dyDescent="0.2"/>
  <cols>
    <col min="1" max="1" width="2.7109375" style="2" customWidth="1"/>
    <col min="2" max="2" width="12.42578125" style="2" customWidth="1"/>
    <col min="3" max="3" width="15.7109375" style="2" customWidth="1"/>
    <col min="4" max="4" width="46.140625" style="2" customWidth="1"/>
    <col min="5" max="5" width="20.140625" style="2" customWidth="1"/>
    <col min="6" max="6" width="2.7109375" style="2" customWidth="1"/>
    <col min="7" max="255" width="9.140625" style="2" hidden="1" customWidth="1"/>
    <col min="256" max="16384" width="3.140625" style="2" hidden="1"/>
  </cols>
  <sheetData>
    <row r="2" spans="2:5" ht="15.75" x14ac:dyDescent="0.25">
      <c r="B2" s="3" t="s">
        <v>171</v>
      </c>
      <c r="C2" s="4"/>
      <c r="D2" s="4"/>
      <c r="E2" s="4"/>
    </row>
    <row r="3" spans="2:5" ht="15" x14ac:dyDescent="0.25">
      <c r="B3" s="5" t="s">
        <v>198</v>
      </c>
      <c r="C3" s="4"/>
      <c r="D3" s="4"/>
      <c r="E3" s="4"/>
    </row>
    <row r="4" spans="2:5" x14ac:dyDescent="0.2">
      <c r="B4" s="4"/>
      <c r="C4" s="4"/>
      <c r="D4" s="4"/>
      <c r="E4" s="4"/>
    </row>
    <row r="5" spans="2:5" s="7" customFormat="1" ht="15.75" x14ac:dyDescent="0.2">
      <c r="B5" s="121" t="s">
        <v>207</v>
      </c>
      <c r="C5" s="121"/>
      <c r="D5" s="121"/>
      <c r="E5" s="121"/>
    </row>
    <row r="6" spans="2:5" x14ac:dyDescent="0.2">
      <c r="B6" s="4"/>
      <c r="C6" s="4"/>
      <c r="D6" s="4"/>
      <c r="E6" s="4"/>
    </row>
    <row r="7" spans="2:5" ht="36.75" customHeight="1" x14ac:dyDescent="0.2">
      <c r="B7" s="145" t="s">
        <v>31</v>
      </c>
      <c r="C7" s="145"/>
      <c r="D7" s="145"/>
      <c r="E7" s="145"/>
    </row>
    <row r="8" spans="2:5" ht="15" x14ac:dyDescent="0.25">
      <c r="B8" s="26" t="s">
        <v>22</v>
      </c>
      <c r="C8" s="21"/>
      <c r="D8" s="143">
        <f>'B-2 Financial Compliance'!D8</f>
        <v>0</v>
      </c>
      <c r="E8" s="144"/>
    </row>
    <row r="9" spans="2:5" ht="15" x14ac:dyDescent="0.25">
      <c r="B9" s="27" t="s">
        <v>23</v>
      </c>
      <c r="C9" s="22"/>
      <c r="D9" s="143">
        <f>'B-2 Financial Compliance'!D9</f>
        <v>0</v>
      </c>
      <c r="E9" s="144"/>
    </row>
    <row r="10" spans="2:5" ht="39" customHeight="1" x14ac:dyDescent="0.2">
      <c r="B10" s="120" t="s">
        <v>63</v>
      </c>
      <c r="C10" s="120"/>
      <c r="D10" s="120"/>
      <c r="E10" s="120"/>
    </row>
    <row r="11" spans="2:5" ht="39" customHeight="1" x14ac:dyDescent="0.2">
      <c r="B11" s="146" t="s">
        <v>64</v>
      </c>
      <c r="C11" s="146"/>
      <c r="D11" s="146"/>
      <c r="E11" s="147"/>
    </row>
    <row r="12" spans="2:5" ht="47.25" x14ac:dyDescent="0.2">
      <c r="B12" s="28" t="s">
        <v>9</v>
      </c>
      <c r="C12" s="29" t="s">
        <v>10</v>
      </c>
      <c r="D12" s="141" t="s">
        <v>11</v>
      </c>
      <c r="E12" s="142"/>
    </row>
    <row r="13" spans="2:5" ht="15" x14ac:dyDescent="0.2">
      <c r="B13" s="109"/>
      <c r="C13" s="80" t="s">
        <v>12</v>
      </c>
      <c r="D13" s="139"/>
      <c r="E13" s="140"/>
    </row>
    <row r="14" spans="2:5" ht="15" x14ac:dyDescent="0.2">
      <c r="B14" s="109"/>
      <c r="C14" s="80" t="s">
        <v>12</v>
      </c>
      <c r="D14" s="139"/>
      <c r="E14" s="140"/>
    </row>
    <row r="15" spans="2:5" ht="15" x14ac:dyDescent="0.2">
      <c r="B15" s="109"/>
      <c r="C15" s="80" t="s">
        <v>12</v>
      </c>
      <c r="D15" s="139"/>
      <c r="E15" s="140"/>
    </row>
    <row r="16" spans="2:5" ht="15" x14ac:dyDescent="0.2">
      <c r="B16" s="109"/>
      <c r="C16" s="80" t="s">
        <v>12</v>
      </c>
      <c r="D16" s="139"/>
      <c r="E16" s="140"/>
    </row>
    <row r="17" spans="2:5" ht="15" x14ac:dyDescent="0.2">
      <c r="B17" s="109"/>
      <c r="C17" s="80" t="s">
        <v>12</v>
      </c>
      <c r="D17" s="139"/>
      <c r="E17" s="140"/>
    </row>
    <row r="18" spans="2:5" ht="15" x14ac:dyDescent="0.2">
      <c r="B18" s="109"/>
      <c r="C18" s="80" t="s">
        <v>12</v>
      </c>
      <c r="D18" s="139"/>
      <c r="E18" s="140"/>
    </row>
    <row r="19" spans="2:5" ht="15" x14ac:dyDescent="0.2">
      <c r="B19" s="109"/>
      <c r="C19" s="80" t="s">
        <v>12</v>
      </c>
      <c r="D19" s="139"/>
      <c r="E19" s="140"/>
    </row>
    <row r="20" spans="2:5" ht="15" x14ac:dyDescent="0.2">
      <c r="B20" s="109"/>
      <c r="C20" s="80" t="s">
        <v>12</v>
      </c>
      <c r="D20" s="139"/>
      <c r="E20" s="140"/>
    </row>
    <row r="21" spans="2:5" ht="15" x14ac:dyDescent="0.2">
      <c r="B21" s="109"/>
      <c r="C21" s="80" t="s">
        <v>12</v>
      </c>
      <c r="D21" s="139"/>
      <c r="E21" s="140"/>
    </row>
    <row r="22" spans="2:5" ht="15" x14ac:dyDescent="0.2">
      <c r="B22" s="109"/>
      <c r="C22" s="80" t="s">
        <v>12</v>
      </c>
      <c r="D22" s="139"/>
      <c r="E22" s="140"/>
    </row>
    <row r="23" spans="2:5" ht="15" x14ac:dyDescent="0.2">
      <c r="B23" s="109"/>
      <c r="C23" s="80" t="s">
        <v>12</v>
      </c>
      <c r="D23" s="139"/>
      <c r="E23" s="140"/>
    </row>
    <row r="24" spans="2:5" ht="15" x14ac:dyDescent="0.2">
      <c r="B24" s="109"/>
      <c r="C24" s="80" t="s">
        <v>12</v>
      </c>
      <c r="D24" s="139"/>
      <c r="E24" s="140"/>
    </row>
    <row r="25" spans="2:5" ht="15" x14ac:dyDescent="0.2">
      <c r="B25" s="109"/>
      <c r="C25" s="80" t="s">
        <v>12</v>
      </c>
      <c r="D25" s="139"/>
      <c r="E25" s="140"/>
    </row>
    <row r="26" spans="2:5" ht="15" x14ac:dyDescent="0.2">
      <c r="B26" s="109"/>
      <c r="C26" s="80" t="s">
        <v>12</v>
      </c>
      <c r="D26" s="139"/>
      <c r="E26" s="140"/>
    </row>
    <row r="27" spans="2:5" ht="15" x14ac:dyDescent="0.2">
      <c r="B27" s="109"/>
      <c r="C27" s="80" t="s">
        <v>12</v>
      </c>
      <c r="D27" s="139"/>
      <c r="E27" s="140"/>
    </row>
    <row r="28" spans="2:5" ht="15" x14ac:dyDescent="0.2">
      <c r="B28" s="109"/>
      <c r="C28" s="80" t="s">
        <v>12</v>
      </c>
      <c r="D28" s="139"/>
      <c r="E28" s="140"/>
    </row>
    <row r="29" spans="2:5" ht="15" x14ac:dyDescent="0.2">
      <c r="B29" s="109"/>
      <c r="C29" s="80" t="s">
        <v>12</v>
      </c>
      <c r="D29" s="139"/>
      <c r="E29" s="140"/>
    </row>
    <row r="30" spans="2:5" ht="15" x14ac:dyDescent="0.2">
      <c r="B30" s="109"/>
      <c r="C30" s="80" t="s">
        <v>12</v>
      </c>
      <c r="D30" s="139"/>
      <c r="E30" s="140"/>
    </row>
    <row r="31" spans="2:5" ht="15" x14ac:dyDescent="0.2">
      <c r="B31" s="109"/>
      <c r="C31" s="80" t="s">
        <v>12</v>
      </c>
      <c r="D31" s="139"/>
      <c r="E31" s="140"/>
    </row>
    <row r="32" spans="2:5" ht="15" x14ac:dyDescent="0.2">
      <c r="B32" s="109"/>
      <c r="C32" s="80" t="s">
        <v>12</v>
      </c>
      <c r="D32" s="139"/>
      <c r="E32" s="140"/>
    </row>
    <row r="33" spans="2:5" ht="15" x14ac:dyDescent="0.2">
      <c r="B33" s="109"/>
      <c r="C33" s="80" t="s">
        <v>12</v>
      </c>
      <c r="D33" s="139"/>
      <c r="E33" s="140"/>
    </row>
    <row r="34" spans="2:5" ht="15" x14ac:dyDescent="0.2">
      <c r="B34" s="109"/>
      <c r="C34" s="80" t="s">
        <v>12</v>
      </c>
      <c r="D34" s="139"/>
      <c r="E34" s="140"/>
    </row>
    <row r="35" spans="2:5" ht="15" x14ac:dyDescent="0.2">
      <c r="B35" s="109"/>
      <c r="C35" s="80" t="s">
        <v>12</v>
      </c>
      <c r="D35" s="139"/>
      <c r="E35" s="140"/>
    </row>
    <row r="36" spans="2:5" ht="15" x14ac:dyDescent="0.2">
      <c r="B36" s="109"/>
      <c r="C36" s="80" t="s">
        <v>12</v>
      </c>
      <c r="D36" s="139"/>
      <c r="E36" s="140"/>
    </row>
    <row r="37" spans="2:5" ht="15" x14ac:dyDescent="0.2">
      <c r="B37" s="109"/>
      <c r="C37" s="80" t="s">
        <v>12</v>
      </c>
      <c r="D37" s="139"/>
      <c r="E37" s="140"/>
    </row>
    <row r="38" spans="2:5" ht="15" x14ac:dyDescent="0.2">
      <c r="B38" s="109"/>
      <c r="C38" s="80" t="s">
        <v>12</v>
      </c>
      <c r="D38" s="139"/>
      <c r="E38" s="140"/>
    </row>
    <row r="39" spans="2:5" ht="15" x14ac:dyDescent="0.2">
      <c r="B39" s="109"/>
      <c r="C39" s="80" t="s">
        <v>12</v>
      </c>
      <c r="D39" s="139"/>
      <c r="E39" s="140"/>
    </row>
    <row r="40" spans="2:5" ht="15" x14ac:dyDescent="0.2">
      <c r="B40" s="109"/>
      <c r="C40" s="80" t="s">
        <v>12</v>
      </c>
      <c r="D40" s="139"/>
      <c r="E40" s="140"/>
    </row>
    <row r="41" spans="2:5" ht="15" x14ac:dyDescent="0.2">
      <c r="B41" s="109"/>
      <c r="C41" s="80" t="s">
        <v>12</v>
      </c>
      <c r="D41" s="139"/>
      <c r="E41" s="140"/>
    </row>
    <row r="42" spans="2:5" ht="15" x14ac:dyDescent="0.2">
      <c r="B42" s="109"/>
      <c r="C42" s="80" t="s">
        <v>12</v>
      </c>
      <c r="D42" s="139"/>
      <c r="E42" s="140"/>
    </row>
    <row r="43" spans="2:5" hidden="1" x14ac:dyDescent="0.2"/>
    <row r="44" spans="2:5" hidden="1" x14ac:dyDescent="0.2"/>
    <row r="45" spans="2:5" hidden="1" x14ac:dyDescent="0.2"/>
    <row r="46" spans="2:5" hidden="1" x14ac:dyDescent="0.2"/>
    <row r="47" spans="2:5" hidden="1" x14ac:dyDescent="0.2"/>
    <row r="48" spans="2:5"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hidden="1" x14ac:dyDescent="0.2"/>
    <row r="65522" hidden="1" x14ac:dyDescent="0.2"/>
    <row r="65523" hidden="1" x14ac:dyDescent="0.2"/>
    <row r="65524" hidden="1" x14ac:dyDescent="0.2"/>
    <row r="65525" hidden="1" x14ac:dyDescent="0.2"/>
    <row r="65526" hidden="1" x14ac:dyDescent="0.2"/>
    <row r="65527" hidden="1" x14ac:dyDescent="0.2"/>
    <row r="65528" hidden="1" x14ac:dyDescent="0.2"/>
    <row r="65529" hidden="1" x14ac:dyDescent="0.2"/>
    <row r="65530" hidden="1" x14ac:dyDescent="0.2"/>
    <row r="65531" hidden="1" x14ac:dyDescent="0.2"/>
    <row r="65532" hidden="1" x14ac:dyDescent="0.2"/>
    <row r="65533" hidden="1" x14ac:dyDescent="0.2"/>
    <row r="65534" hidden="1" x14ac:dyDescent="0.2"/>
    <row r="65535" hidden="1" x14ac:dyDescent="0.2"/>
  </sheetData>
  <sheetProtection algorithmName="SHA-512" hashValue="44njoz6/HobKPffNAlu8aJ83Hf28CA2iubSSn+7W+AA3qCfm6Etn4R0/UQGmBMy4ZSKo9oA/DI5yxeoRtVIueg==" saltValue="2rYk5frxKsGYTO5rduZ+aw==" spinCount="100000" sheet="1" selectLockedCells="1"/>
  <mergeCells count="37">
    <mergeCell ref="D33:E33"/>
    <mergeCell ref="D34:E34"/>
    <mergeCell ref="D41:E41"/>
    <mergeCell ref="D42:E42"/>
    <mergeCell ref="D35:E35"/>
    <mergeCell ref="D36:E36"/>
    <mergeCell ref="D37:E37"/>
    <mergeCell ref="D38:E38"/>
    <mergeCell ref="D39:E39"/>
    <mergeCell ref="D40:E40"/>
    <mergeCell ref="D28:E28"/>
    <mergeCell ref="D29:E29"/>
    <mergeCell ref="D30:E30"/>
    <mergeCell ref="D31:E31"/>
    <mergeCell ref="D32:E32"/>
    <mergeCell ref="D23:E23"/>
    <mergeCell ref="D24:E24"/>
    <mergeCell ref="D25:E25"/>
    <mergeCell ref="D26:E26"/>
    <mergeCell ref="D27:E27"/>
    <mergeCell ref="D21:E21"/>
    <mergeCell ref="D9:E9"/>
    <mergeCell ref="D22:E22"/>
    <mergeCell ref="B7:E7"/>
    <mergeCell ref="B10:E10"/>
    <mergeCell ref="B11:E11"/>
    <mergeCell ref="D14:E14"/>
    <mergeCell ref="D15:E15"/>
    <mergeCell ref="D16:E16"/>
    <mergeCell ref="D17:E17"/>
    <mergeCell ref="D18:E18"/>
    <mergeCell ref="D8:E8"/>
    <mergeCell ref="B5:E5"/>
    <mergeCell ref="D13:E13"/>
    <mergeCell ref="D12:E12"/>
    <mergeCell ref="D19:E19"/>
    <mergeCell ref="D20:E20"/>
  </mergeCells>
  <conditionalFormatting sqref="B13:B42 D13:E42">
    <cfRule type="expression" dxfId="5" priority="3" stopIfTrue="1">
      <formula>B13&gt;0</formula>
    </cfRule>
  </conditionalFormatting>
  <conditionalFormatting sqref="C13:C42">
    <cfRule type="expression" dxfId="4" priority="2" stopIfTrue="1">
      <formula>$C13="Explanation"</formula>
    </cfRule>
  </conditionalFormatting>
  <conditionalFormatting sqref="C13:C41">
    <cfRule type="expression" dxfId="3" priority="1" stopIfTrue="1">
      <formula>$C13="Deviation"</formula>
    </cfRule>
  </conditionalFormatting>
  <dataValidations count="1">
    <dataValidation type="list" allowBlank="1" showInputMessage="1" showErrorMessage="1" sqref="C13:C42">
      <formula1>ExpDev</formula1>
    </dataValidation>
  </dataValidations>
  <pageMargins left="0.7" right="0.7" top="0.75" bottom="0.75" header="0.3" footer="0.3"/>
  <pageSetup scale="98"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5536"/>
  <sheetViews>
    <sheetView showGridLines="0" showRowColHeaders="0" workbookViewId="0">
      <selection activeCell="G13" sqref="G13"/>
    </sheetView>
  </sheetViews>
  <sheetFormatPr defaultColWidth="0" defaultRowHeight="12.75" x14ac:dyDescent="0.2"/>
  <cols>
    <col min="1" max="2" width="2.7109375" style="2" customWidth="1"/>
    <col min="3" max="3" width="4.28515625" style="2" customWidth="1"/>
    <col min="4" max="4" width="13.5703125" style="2" customWidth="1"/>
    <col min="5" max="5" width="4.7109375" style="2" customWidth="1"/>
    <col min="6" max="6" width="14.140625" style="2" customWidth="1"/>
    <col min="7" max="7" width="13.5703125" style="2" customWidth="1"/>
    <col min="8" max="10" width="14.28515625" style="2" customWidth="1"/>
    <col min="11" max="11" width="16.28515625" style="2" customWidth="1"/>
    <col min="12" max="12" width="2.5703125" style="2" customWidth="1"/>
    <col min="13" max="16384" width="9.140625" style="2" hidden="1"/>
  </cols>
  <sheetData>
    <row r="2" spans="2:12" ht="15.75" x14ac:dyDescent="0.25">
      <c r="B2" s="30" t="s">
        <v>171</v>
      </c>
    </row>
    <row r="3" spans="2:12" ht="15" x14ac:dyDescent="0.25">
      <c r="B3" s="31" t="s">
        <v>199</v>
      </c>
    </row>
    <row r="4" spans="2:12" x14ac:dyDescent="0.2">
      <c r="B4" s="32"/>
    </row>
    <row r="5" spans="2:12" ht="15.75" x14ac:dyDescent="0.25">
      <c r="B5" s="152" t="s">
        <v>207</v>
      </c>
      <c r="C5" s="152"/>
      <c r="D5" s="152"/>
      <c r="E5" s="152"/>
      <c r="F5" s="152"/>
      <c r="G5" s="152"/>
      <c r="H5" s="152"/>
      <c r="I5" s="152"/>
      <c r="J5" s="152"/>
      <c r="K5" s="152"/>
      <c r="L5" s="79"/>
    </row>
    <row r="6" spans="2:12" ht="9" customHeight="1" x14ac:dyDescent="0.2"/>
    <row r="7" spans="2:12" ht="39" customHeight="1" x14ac:dyDescent="0.25">
      <c r="B7" s="153" t="s">
        <v>31</v>
      </c>
      <c r="C7" s="153"/>
      <c r="D7" s="153"/>
      <c r="E7" s="153"/>
      <c r="F7" s="153"/>
      <c r="G7" s="153"/>
      <c r="H7" s="153"/>
      <c r="I7" s="153"/>
      <c r="J7" s="153"/>
      <c r="K7" s="153"/>
      <c r="L7" s="81"/>
    </row>
    <row r="8" spans="2:12" ht="15" x14ac:dyDescent="0.25">
      <c r="B8" s="148" t="s">
        <v>22</v>
      </c>
      <c r="C8" s="148"/>
      <c r="D8" s="148"/>
      <c r="E8" s="117">
        <f>'B-2 Financial Compliance'!D8</f>
        <v>0</v>
      </c>
      <c r="F8" s="118"/>
      <c r="G8" s="118"/>
      <c r="H8" s="119"/>
      <c r="I8" s="35"/>
      <c r="K8" s="36"/>
    </row>
    <row r="9" spans="2:12" ht="15" x14ac:dyDescent="0.25">
      <c r="B9" s="148" t="s">
        <v>23</v>
      </c>
      <c r="C9" s="148"/>
      <c r="D9" s="148"/>
      <c r="E9" s="117">
        <f>'B-2 Financial Compliance'!D9</f>
        <v>0</v>
      </c>
      <c r="F9" s="118"/>
      <c r="G9" s="118"/>
      <c r="H9" s="119"/>
      <c r="I9" s="35"/>
      <c r="K9" s="36"/>
    </row>
    <row r="10" spans="2:12" ht="51.75" customHeight="1" x14ac:dyDescent="0.25">
      <c r="B10" s="154" t="s">
        <v>54</v>
      </c>
      <c r="C10" s="154"/>
      <c r="D10" s="154"/>
      <c r="E10" s="154"/>
      <c r="F10" s="154"/>
      <c r="G10" s="154"/>
      <c r="H10" s="154"/>
      <c r="I10" s="154"/>
      <c r="J10" s="154"/>
      <c r="K10" s="154"/>
    </row>
    <row r="11" spans="2:12" ht="8.25" customHeight="1" x14ac:dyDescent="0.2">
      <c r="B11" s="45"/>
      <c r="C11" s="46"/>
      <c r="D11" s="46"/>
      <c r="E11" s="46"/>
      <c r="F11" s="46"/>
      <c r="G11" s="46"/>
      <c r="H11" s="46"/>
      <c r="I11" s="46"/>
      <c r="J11" s="46"/>
      <c r="K11" s="46"/>
    </row>
    <row r="12" spans="2:12" ht="45" customHeight="1" x14ac:dyDescent="0.2">
      <c r="C12" s="156" t="s">
        <v>48</v>
      </c>
      <c r="D12" s="157"/>
      <c r="E12" s="158"/>
      <c r="F12" s="38" t="s">
        <v>27</v>
      </c>
      <c r="G12" s="39" t="s">
        <v>49</v>
      </c>
      <c r="H12" s="39" t="s">
        <v>50</v>
      </c>
      <c r="I12" s="40" t="s">
        <v>51</v>
      </c>
      <c r="J12" s="40" t="s">
        <v>52</v>
      </c>
      <c r="K12" s="40" t="s">
        <v>53</v>
      </c>
    </row>
    <row r="13" spans="2:12" ht="46.5" customHeight="1" x14ac:dyDescent="0.2">
      <c r="C13" s="41" t="s">
        <v>2</v>
      </c>
      <c r="D13" s="149" t="s">
        <v>28</v>
      </c>
      <c r="E13" s="150"/>
      <c r="F13" s="47"/>
      <c r="G13" s="116"/>
      <c r="H13" s="116"/>
      <c r="I13" s="116"/>
      <c r="J13" s="116"/>
      <c r="K13" s="116"/>
    </row>
    <row r="14" spans="2:12" ht="46.5" customHeight="1" x14ac:dyDescent="0.2">
      <c r="C14" s="41" t="s">
        <v>3</v>
      </c>
      <c r="D14" s="151" t="s">
        <v>55</v>
      </c>
      <c r="E14" s="138"/>
      <c r="F14" s="48">
        <v>97495</v>
      </c>
      <c r="G14" s="90">
        <f>F14</f>
        <v>97495</v>
      </c>
      <c r="H14" s="90">
        <f>G14</f>
        <v>97495</v>
      </c>
      <c r="I14" s="90">
        <f>H14</f>
        <v>97495</v>
      </c>
      <c r="J14" s="90">
        <f>I14</f>
        <v>97495</v>
      </c>
      <c r="K14" s="90">
        <f>J14</f>
        <v>97495</v>
      </c>
    </row>
    <row r="15" spans="2:12" ht="46.5" customHeight="1" x14ac:dyDescent="0.2">
      <c r="C15" s="41" t="s">
        <v>4</v>
      </c>
      <c r="D15" s="149" t="s">
        <v>56</v>
      </c>
      <c r="E15" s="150"/>
      <c r="F15" s="47"/>
      <c r="G15" s="42">
        <f>G13*G14*12</f>
        <v>0</v>
      </c>
      <c r="H15" s="42">
        <f>H13*H14*12</f>
        <v>0</v>
      </c>
      <c r="I15" s="42">
        <f>I13*I14*12</f>
        <v>0</v>
      </c>
      <c r="J15" s="42">
        <f>J13*J14*12</f>
        <v>0</v>
      </c>
      <c r="K15" s="42">
        <f>K13*K14*12</f>
        <v>0</v>
      </c>
    </row>
    <row r="16" spans="2:12" ht="46.5" customHeight="1" x14ac:dyDescent="0.2">
      <c r="C16" s="41" t="s">
        <v>5</v>
      </c>
      <c r="D16" s="151" t="s">
        <v>209</v>
      </c>
      <c r="E16" s="138"/>
      <c r="F16" s="47"/>
      <c r="G16" s="82"/>
      <c r="H16" s="82"/>
      <c r="I16" s="82"/>
      <c r="J16" s="82"/>
      <c r="K16" s="42">
        <f>SUM(G15:K15)</f>
        <v>0</v>
      </c>
    </row>
    <row r="18" spans="2:11" ht="15" x14ac:dyDescent="0.25">
      <c r="B18" s="20" t="s">
        <v>6</v>
      </c>
      <c r="C18" s="20"/>
      <c r="D18" s="20"/>
      <c r="E18" s="20"/>
      <c r="F18" s="20"/>
      <c r="G18" s="20"/>
      <c r="H18" s="20"/>
      <c r="I18" s="20"/>
      <c r="J18" s="20"/>
      <c r="K18" s="20"/>
    </row>
    <row r="19" spans="2:11" ht="62.25" customHeight="1" x14ac:dyDescent="0.25">
      <c r="B19" s="20"/>
      <c r="C19" s="49" t="s">
        <v>7</v>
      </c>
      <c r="D19" s="155" t="s">
        <v>32</v>
      </c>
      <c r="E19" s="155"/>
      <c r="F19" s="155"/>
      <c r="G19" s="155"/>
      <c r="H19" s="155"/>
      <c r="I19" s="155"/>
      <c r="J19" s="155"/>
      <c r="K19" s="155"/>
    </row>
    <row r="20" spans="2:11" ht="5.25" customHeight="1" x14ac:dyDescent="0.25">
      <c r="B20" s="20"/>
      <c r="C20" s="49"/>
      <c r="D20" s="50"/>
      <c r="E20" s="50"/>
      <c r="F20" s="50"/>
      <c r="G20" s="50"/>
      <c r="H20" s="50"/>
      <c r="I20" s="50"/>
      <c r="J20" s="50"/>
      <c r="K20" s="50"/>
    </row>
    <row r="21" spans="2:11" ht="31.5" customHeight="1" x14ac:dyDescent="0.25">
      <c r="B21" s="20"/>
      <c r="C21" s="49" t="s">
        <v>8</v>
      </c>
      <c r="D21" s="155" t="s">
        <v>33</v>
      </c>
      <c r="E21" s="155"/>
      <c r="F21" s="155"/>
      <c r="G21" s="155"/>
      <c r="H21" s="155"/>
      <c r="I21" s="155"/>
      <c r="J21" s="155"/>
      <c r="K21" s="155"/>
    </row>
    <row r="22" spans="2:11" ht="6.75" customHeight="1" x14ac:dyDescent="0.25">
      <c r="B22" s="20"/>
      <c r="C22" s="20"/>
      <c r="D22" s="20"/>
      <c r="E22" s="20"/>
      <c r="F22" s="20"/>
      <c r="G22" s="20"/>
      <c r="H22" s="20"/>
      <c r="I22" s="20"/>
      <c r="J22" s="20"/>
      <c r="K22" s="20"/>
    </row>
    <row r="23" spans="2:11" ht="66.75" customHeight="1" x14ac:dyDescent="0.25">
      <c r="B23" s="20"/>
      <c r="C23" s="49" t="s">
        <v>34</v>
      </c>
      <c r="D23" s="155" t="s">
        <v>69</v>
      </c>
      <c r="E23" s="155"/>
      <c r="F23" s="155"/>
      <c r="G23" s="155"/>
      <c r="H23" s="155"/>
      <c r="I23" s="155"/>
      <c r="J23" s="155"/>
      <c r="K23" s="155"/>
    </row>
    <row r="24" spans="2:11" hidden="1" x14ac:dyDescent="0.2"/>
    <row r="25" spans="2:11" hidden="1" x14ac:dyDescent="0.2"/>
    <row r="26" spans="2:11" hidden="1" x14ac:dyDescent="0.2"/>
    <row r="27" spans="2:11" hidden="1" x14ac:dyDescent="0.2"/>
    <row r="28" spans="2:11" hidden="1" x14ac:dyDescent="0.2"/>
    <row r="29" spans="2:11" hidden="1" x14ac:dyDescent="0.2"/>
    <row r="30" spans="2:11" hidden="1" x14ac:dyDescent="0.2"/>
    <row r="31" spans="2:11" hidden="1" x14ac:dyDescent="0.2"/>
    <row r="32" spans="2:11"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hidden="1" x14ac:dyDescent="0.2"/>
    <row r="65522" hidden="1" x14ac:dyDescent="0.2"/>
    <row r="65523" hidden="1" x14ac:dyDescent="0.2"/>
    <row r="65524" hidden="1" x14ac:dyDescent="0.2"/>
    <row r="65525" hidden="1" x14ac:dyDescent="0.2"/>
    <row r="65526" hidden="1" x14ac:dyDescent="0.2"/>
    <row r="65527" hidden="1" x14ac:dyDescent="0.2"/>
    <row r="65528" hidden="1" x14ac:dyDescent="0.2"/>
    <row r="65529" hidden="1" x14ac:dyDescent="0.2"/>
    <row r="65530" hidden="1" x14ac:dyDescent="0.2"/>
    <row r="65531" hidden="1" x14ac:dyDescent="0.2"/>
    <row r="65532" hidden="1" x14ac:dyDescent="0.2"/>
    <row r="65533" hidden="1" x14ac:dyDescent="0.2"/>
    <row r="65534" hidden="1" x14ac:dyDescent="0.2"/>
    <row r="65535" hidden="1" x14ac:dyDescent="0.2"/>
    <row r="65536" hidden="1" x14ac:dyDescent="0.2"/>
  </sheetData>
  <sheetProtection algorithmName="SHA-512" hashValue="mL12aWlZfyihc2CrLFNRPrFotj6Yk6kDMSDewhX8tvKKDVKGfuqD+AXv6NeNPXeTfKKRk+hxYKgE8+IVEO2pjQ==" saltValue="Cu7a49UkVzf4pQE3nb/dVA==" spinCount="100000" sheet="1" selectLockedCells="1"/>
  <mergeCells count="13">
    <mergeCell ref="D23:K23"/>
    <mergeCell ref="D19:K19"/>
    <mergeCell ref="D21:K21"/>
    <mergeCell ref="C12:E12"/>
    <mergeCell ref="D16:E16"/>
    <mergeCell ref="D15:E15"/>
    <mergeCell ref="B8:D8"/>
    <mergeCell ref="B9:D9"/>
    <mergeCell ref="D13:E13"/>
    <mergeCell ref="D14:E14"/>
    <mergeCell ref="B5:K5"/>
    <mergeCell ref="B7:K7"/>
    <mergeCell ref="B10:K10"/>
  </mergeCells>
  <conditionalFormatting sqref="G13:K13">
    <cfRule type="expression" dxfId="2" priority="1" stopIfTrue="1">
      <formula>G13&gt;0</formula>
    </cfRule>
  </conditionalFormatting>
  <pageMargins left="0.7" right="0.7" top="0.75" bottom="0.75" header="0.3" footer="0.3"/>
  <pageSetup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Q23"/>
  <sheetViews>
    <sheetView showGridLines="0" showRowColHeaders="0" workbookViewId="0">
      <selection activeCell="D13" sqref="D13"/>
    </sheetView>
  </sheetViews>
  <sheetFormatPr defaultColWidth="0" defaultRowHeight="15.75" zeroHeight="1" x14ac:dyDescent="0.25"/>
  <cols>
    <col min="1" max="1" width="2.7109375" style="52" customWidth="1"/>
    <col min="2" max="2" width="3.140625" style="52" customWidth="1"/>
    <col min="3" max="3" width="21.85546875" style="52" customWidth="1"/>
    <col min="4" max="6" width="29" style="52" customWidth="1"/>
    <col min="7" max="7" width="2.7109375" style="52" customWidth="1"/>
    <col min="8" max="248" width="10" style="52" hidden="1" customWidth="1"/>
    <col min="249" max="249" width="3.140625" style="52" hidden="1" customWidth="1"/>
    <col min="250" max="251" width="2.7109375" style="52" hidden="1" customWidth="1"/>
    <col min="252" max="16384" width="0" style="52" hidden="1"/>
  </cols>
  <sheetData>
    <row r="1" spans="2:6" ht="12.75" customHeight="1" x14ac:dyDescent="0.25"/>
    <row r="2" spans="2:6" s="2" customFormat="1" x14ac:dyDescent="0.25">
      <c r="B2" s="30" t="s">
        <v>171</v>
      </c>
    </row>
    <row r="3" spans="2:6" s="2" customFormat="1" ht="15" x14ac:dyDescent="0.25">
      <c r="B3" s="31" t="s">
        <v>200</v>
      </c>
    </row>
    <row r="4" spans="2:6" s="2" customFormat="1" ht="12.75" x14ac:dyDescent="0.2">
      <c r="B4" s="32"/>
    </row>
    <row r="5" spans="2:6" s="2" customFormat="1" x14ac:dyDescent="0.25">
      <c r="B5" s="152" t="s">
        <v>207</v>
      </c>
      <c r="C5" s="152"/>
      <c r="D5" s="152"/>
      <c r="E5" s="152"/>
      <c r="F5" s="152"/>
    </row>
    <row r="6" spans="2:6" s="2" customFormat="1" ht="12.75" x14ac:dyDescent="0.2"/>
    <row r="7" spans="2:6" s="65" customFormat="1" ht="39.75" customHeight="1" x14ac:dyDescent="0.2">
      <c r="B7" s="159" t="s">
        <v>31</v>
      </c>
      <c r="C7" s="159"/>
      <c r="D7" s="159"/>
      <c r="E7" s="159"/>
      <c r="F7" s="159"/>
    </row>
    <row r="8" spans="2:6" s="20" customFormat="1" ht="15" x14ac:dyDescent="0.25">
      <c r="B8" s="26" t="s">
        <v>22</v>
      </c>
      <c r="C8" s="44"/>
      <c r="D8" s="37">
        <f>'B-2 Financial Compliance'!D8</f>
        <v>0</v>
      </c>
      <c r="E8" s="89"/>
      <c r="F8" s="64"/>
    </row>
    <row r="9" spans="2:6" s="20" customFormat="1" ht="15" x14ac:dyDescent="0.25">
      <c r="B9" s="26" t="s">
        <v>23</v>
      </c>
      <c r="C9" s="44"/>
      <c r="D9" s="37">
        <f>'B-2 Financial Compliance'!D9</f>
        <v>0</v>
      </c>
      <c r="E9" s="89"/>
      <c r="F9" s="64"/>
    </row>
    <row r="10" spans="2:6" s="53" customFormat="1" ht="88.5" customHeight="1" x14ac:dyDescent="0.25">
      <c r="B10" s="160" t="s">
        <v>210</v>
      </c>
      <c r="C10" s="160"/>
      <c r="D10" s="160"/>
      <c r="E10" s="160"/>
      <c r="F10" s="160"/>
    </row>
    <row r="11" spans="2:6" s="53" customFormat="1" ht="15" x14ac:dyDescent="0.25">
      <c r="B11" s="54"/>
      <c r="C11" s="54"/>
      <c r="D11" s="54"/>
      <c r="E11" s="54"/>
      <c r="F11" s="54"/>
    </row>
    <row r="12" spans="2:6" s="57" customFormat="1" ht="26.25" customHeight="1" x14ac:dyDescent="0.25">
      <c r="B12" s="58"/>
      <c r="C12" s="55"/>
      <c r="D12" s="56" t="s">
        <v>179</v>
      </c>
      <c r="E12" s="56" t="s">
        <v>178</v>
      </c>
      <c r="F12" s="56" t="s">
        <v>180</v>
      </c>
    </row>
    <row r="13" spans="2:6" s="61" customFormat="1" ht="34.5" customHeight="1" x14ac:dyDescent="0.2">
      <c r="B13" s="59" t="s">
        <v>2</v>
      </c>
      <c r="C13" s="60" t="s">
        <v>35</v>
      </c>
      <c r="D13" s="106"/>
      <c r="E13" s="106"/>
      <c r="F13" s="91">
        <f>D13-E13</f>
        <v>0</v>
      </c>
    </row>
    <row r="14" spans="2:6" s="61" customFormat="1" ht="34.5" customHeight="1" x14ac:dyDescent="0.2">
      <c r="B14" s="59" t="s">
        <v>3</v>
      </c>
      <c r="C14" s="60" t="s">
        <v>24</v>
      </c>
      <c r="D14" s="62">
        <f>D15-D13</f>
        <v>0</v>
      </c>
      <c r="E14" s="107"/>
      <c r="F14" s="91">
        <f>D14-E14</f>
        <v>0</v>
      </c>
    </row>
    <row r="15" spans="2:6" s="61" customFormat="1" ht="34.5" customHeight="1" x14ac:dyDescent="0.2">
      <c r="B15" s="59" t="s">
        <v>4</v>
      </c>
      <c r="C15" s="60" t="s">
        <v>25</v>
      </c>
      <c r="D15" s="107"/>
      <c r="E15" s="62">
        <f>SUM(E13:E14)</f>
        <v>0</v>
      </c>
      <c r="F15" s="62">
        <f>SUM(F13:F14)</f>
        <v>0</v>
      </c>
    </row>
    <row r="16" spans="2:6" s="63" customFormat="1" x14ac:dyDescent="0.25">
      <c r="B16" s="110" t="s">
        <v>172</v>
      </c>
      <c r="C16" s="110" t="s">
        <v>204</v>
      </c>
      <c r="D16" s="53"/>
      <c r="E16" s="53"/>
      <c r="F16" s="53"/>
    </row>
    <row r="17" spans="2:6" s="63" customFormat="1" x14ac:dyDescent="0.25">
      <c r="B17" s="111" t="s">
        <v>173</v>
      </c>
      <c r="C17" s="111" t="s">
        <v>174</v>
      </c>
      <c r="D17" s="112"/>
      <c r="E17" s="112"/>
      <c r="F17" s="112"/>
    </row>
    <row r="18" spans="2:6" x14ac:dyDescent="0.25">
      <c r="B18" s="111"/>
      <c r="C18" s="111" t="s">
        <v>175</v>
      </c>
      <c r="D18" s="112"/>
      <c r="E18" s="112"/>
      <c r="F18" s="112"/>
    </row>
    <row r="19" spans="2:6" ht="47.25" customHeight="1" x14ac:dyDescent="0.25">
      <c r="B19" s="111"/>
      <c r="C19" s="161" t="s">
        <v>205</v>
      </c>
      <c r="D19" s="161"/>
      <c r="E19" s="161"/>
      <c r="F19" s="161"/>
    </row>
    <row r="20" spans="2:6" x14ac:dyDescent="0.25">
      <c r="B20" s="110" t="s">
        <v>176</v>
      </c>
      <c r="C20" s="110" t="s">
        <v>177</v>
      </c>
      <c r="D20" s="111"/>
      <c r="E20" s="111"/>
      <c r="F20" s="53"/>
    </row>
    <row r="21" spans="2:6" x14ac:dyDescent="0.25"/>
    <row r="22" spans="2:6" hidden="1" x14ac:dyDescent="0.25"/>
    <row r="23" spans="2:6" hidden="1" x14ac:dyDescent="0.25"/>
  </sheetData>
  <sheetProtection algorithmName="SHA-512" hashValue="rEoQPFJ17B/NaT3VLQOfrLI1eLusI72XD8p8CjD3zEjMdx7VVRiSU1TBVYlKHdPoeeI+wpBCCCeNUcrdkBLwzQ==" saltValue="IcXipXDPNQpuVd4uEIPR4g==" spinCount="100000" sheet="1" selectLockedCells="1"/>
  <mergeCells count="4">
    <mergeCell ref="B5:F5"/>
    <mergeCell ref="B7:F7"/>
    <mergeCell ref="B10:F10"/>
    <mergeCell ref="C19:F19"/>
  </mergeCells>
  <conditionalFormatting sqref="D13 E13:E14 D15">
    <cfRule type="expression" dxfId="1" priority="1" stopIfTrue="1">
      <formula>D13&gt;0</formula>
    </cfRule>
  </conditionalFormatting>
  <pageMargins left="0.7" right="0.7" top="0.75" bottom="0.75" header="0.3" footer="0.3"/>
  <pageSetup scale="9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65536"/>
  <sheetViews>
    <sheetView showGridLines="0" showRowColHeaders="0" workbookViewId="0">
      <selection activeCell="E8" sqref="E8"/>
    </sheetView>
  </sheetViews>
  <sheetFormatPr defaultColWidth="0" defaultRowHeight="12.75" x14ac:dyDescent="0.2"/>
  <cols>
    <col min="1" max="1" width="2.7109375" style="68" customWidth="1"/>
    <col min="2" max="2" width="3.28515625" style="68" customWidth="1"/>
    <col min="3" max="3" width="4.28515625" style="68" customWidth="1"/>
    <col min="4" max="4" width="12.42578125" style="68" customWidth="1"/>
    <col min="5" max="5" width="22.85546875" style="68" customWidth="1"/>
    <col min="6" max="6" width="14.140625" style="68" customWidth="1"/>
    <col min="7" max="7" width="13.5703125" style="68" customWidth="1"/>
    <col min="8" max="10" width="14.28515625" style="68" customWidth="1"/>
    <col min="11" max="11" width="2.7109375" style="68" customWidth="1"/>
    <col min="12" max="16384" width="0" style="68" hidden="1"/>
  </cols>
  <sheetData>
    <row r="2" spans="2:12" s="2" customFormat="1" ht="15.75" x14ac:dyDescent="0.25">
      <c r="B2" s="30" t="s">
        <v>171</v>
      </c>
    </row>
    <row r="3" spans="2:12" s="20" customFormat="1" ht="15" x14ac:dyDescent="0.25">
      <c r="B3" s="31" t="s">
        <v>201</v>
      </c>
    </row>
    <row r="4" spans="2:12" s="20" customFormat="1" ht="12.75" customHeight="1" x14ac:dyDescent="0.25">
      <c r="B4" s="72"/>
    </row>
    <row r="5" spans="2:12" s="20" customFormat="1" ht="16.5" customHeight="1" x14ac:dyDescent="0.25">
      <c r="B5" s="163" t="s">
        <v>207</v>
      </c>
      <c r="C5" s="163"/>
      <c r="D5" s="163"/>
      <c r="E5" s="163"/>
      <c r="F5" s="163"/>
      <c r="G5" s="163"/>
      <c r="H5" s="163"/>
      <c r="I5" s="163"/>
      <c r="J5" s="163"/>
      <c r="K5" s="75"/>
    </row>
    <row r="6" spans="2:12" s="2" customFormat="1" ht="38.25" customHeight="1" x14ac:dyDescent="0.25">
      <c r="B6" s="164" t="s">
        <v>31</v>
      </c>
      <c r="C6" s="164"/>
      <c r="D6" s="164"/>
      <c r="E6" s="164"/>
      <c r="F6" s="164"/>
      <c r="G6" s="164"/>
      <c r="H6" s="164"/>
      <c r="I6" s="164"/>
      <c r="J6" s="164"/>
      <c r="K6" s="164"/>
      <c r="L6" s="81"/>
    </row>
    <row r="7" spans="2:12" s="20" customFormat="1" ht="12.75" customHeight="1" x14ac:dyDescent="0.25">
      <c r="B7" s="164"/>
      <c r="C7" s="164"/>
      <c r="D7" s="164"/>
      <c r="E7" s="164"/>
      <c r="F7" s="164"/>
      <c r="G7" s="164"/>
      <c r="H7" s="164"/>
      <c r="I7" s="164"/>
      <c r="J7" s="164"/>
      <c r="K7" s="164"/>
    </row>
    <row r="8" spans="2:12" s="20" customFormat="1" ht="15" x14ac:dyDescent="0.25">
      <c r="B8" s="148" t="s">
        <v>22</v>
      </c>
      <c r="C8" s="148"/>
      <c r="D8" s="165"/>
      <c r="E8" s="37">
        <f>'B-2 Financial Compliance'!D8</f>
        <v>0</v>
      </c>
      <c r="F8" s="51"/>
      <c r="G8" s="33"/>
      <c r="H8" s="34"/>
      <c r="I8" s="35"/>
      <c r="J8" s="35"/>
      <c r="K8" s="36"/>
    </row>
    <row r="9" spans="2:12" s="20" customFormat="1" ht="15" x14ac:dyDescent="0.25">
      <c r="B9" s="148" t="s">
        <v>23</v>
      </c>
      <c r="C9" s="148"/>
      <c r="D9" s="165"/>
      <c r="E9" s="67">
        <f>'B-2 Financial Compliance'!D9</f>
        <v>0</v>
      </c>
      <c r="F9" s="69"/>
      <c r="G9" s="71"/>
      <c r="H9" s="70"/>
      <c r="I9" s="35"/>
      <c r="J9" s="35"/>
      <c r="K9" s="36"/>
    </row>
    <row r="10" spans="2:12" s="73" customFormat="1" ht="44.25" customHeight="1" x14ac:dyDescent="0.25">
      <c r="B10" s="166" t="s">
        <v>202</v>
      </c>
      <c r="C10" s="166"/>
      <c r="D10" s="166"/>
      <c r="E10" s="166"/>
      <c r="F10" s="166"/>
      <c r="G10" s="166"/>
      <c r="H10" s="166"/>
      <c r="I10" s="166"/>
      <c r="J10" s="166"/>
    </row>
    <row r="11" spans="2:12" s="73" customFormat="1" ht="9" customHeight="1" x14ac:dyDescent="0.25"/>
    <row r="12" spans="2:12" s="73" customFormat="1" ht="29.25" customHeight="1" x14ac:dyDescent="0.25">
      <c r="B12" s="113" t="s">
        <v>208</v>
      </c>
      <c r="C12" s="114"/>
      <c r="D12" s="114"/>
      <c r="E12" s="113"/>
      <c r="F12" s="115">
        <f>'B-5 Repricing'!F15</f>
        <v>0</v>
      </c>
      <c r="G12" s="74"/>
    </row>
    <row r="13" spans="2:12" s="20" customFormat="1" ht="30" x14ac:dyDescent="0.25">
      <c r="B13" s="167" t="s">
        <v>65</v>
      </c>
      <c r="C13" s="168"/>
      <c r="D13" s="168"/>
      <c r="E13" s="169"/>
      <c r="F13" s="66" t="s">
        <v>49</v>
      </c>
      <c r="G13" s="39" t="s">
        <v>50</v>
      </c>
      <c r="H13" s="39" t="s">
        <v>51</v>
      </c>
      <c r="I13" s="40" t="s">
        <v>52</v>
      </c>
      <c r="J13" s="40" t="s">
        <v>53</v>
      </c>
    </row>
    <row r="14" spans="2:12" s="20" customFormat="1" ht="26.65" customHeight="1" x14ac:dyDescent="0.25">
      <c r="B14" s="170" t="s">
        <v>66</v>
      </c>
      <c r="C14" s="171"/>
      <c r="D14" s="171"/>
      <c r="E14" s="172"/>
      <c r="F14" s="83"/>
      <c r="G14" s="84"/>
      <c r="H14" s="84"/>
      <c r="I14" s="85"/>
      <c r="J14" s="85"/>
    </row>
    <row r="15" spans="2:12" s="65" customFormat="1" ht="15" customHeight="1" x14ac:dyDescent="0.2">
      <c r="B15" s="41">
        <v>1</v>
      </c>
      <c r="C15" s="89" t="s">
        <v>181</v>
      </c>
      <c r="D15" s="43"/>
      <c r="E15" s="44"/>
      <c r="F15" s="76">
        <v>1.077</v>
      </c>
      <c r="G15" s="76">
        <v>1.03</v>
      </c>
      <c r="H15" s="76">
        <v>1.03</v>
      </c>
      <c r="I15" s="76">
        <v>1.03</v>
      </c>
      <c r="J15" s="76">
        <v>1.03</v>
      </c>
    </row>
    <row r="16" spans="2:12" s="65" customFormat="1" ht="15" customHeight="1" x14ac:dyDescent="0.2">
      <c r="B16" s="41">
        <v>2</v>
      </c>
      <c r="C16" s="89" t="s">
        <v>182</v>
      </c>
      <c r="D16" s="43"/>
      <c r="E16" s="44"/>
      <c r="F16" s="77">
        <f>F12*F15</f>
        <v>0</v>
      </c>
      <c r="G16" s="77">
        <f>F16*G15</f>
        <v>0</v>
      </c>
      <c r="H16" s="77">
        <f>G16*H15</f>
        <v>0</v>
      </c>
      <c r="I16" s="77">
        <f>H16*I15</f>
        <v>0</v>
      </c>
      <c r="J16" s="77">
        <f>I16*J15</f>
        <v>0</v>
      </c>
    </row>
    <row r="17" spans="2:10" s="65" customFormat="1" ht="15" customHeight="1" x14ac:dyDescent="0.2">
      <c r="B17" s="41">
        <v>3</v>
      </c>
      <c r="C17" s="151" t="s">
        <v>183</v>
      </c>
      <c r="D17" s="151"/>
      <c r="E17" s="138"/>
      <c r="F17" s="77">
        <v>0</v>
      </c>
      <c r="G17" s="77">
        <v>0</v>
      </c>
      <c r="H17" s="77">
        <v>0</v>
      </c>
      <c r="I17" s="77">
        <v>0</v>
      </c>
      <c r="J17" s="77">
        <v>0</v>
      </c>
    </row>
    <row r="18" spans="2:10" s="65" customFormat="1" ht="15" customHeight="1" x14ac:dyDescent="0.2">
      <c r="B18" s="41">
        <v>4</v>
      </c>
      <c r="C18" s="151" t="s">
        <v>67</v>
      </c>
      <c r="D18" s="151"/>
      <c r="E18" s="138"/>
      <c r="F18" s="77">
        <f>F16+F17</f>
        <v>0</v>
      </c>
      <c r="G18" s="77">
        <f>G16+G17</f>
        <v>0</v>
      </c>
      <c r="H18" s="77">
        <f>H16+H17</f>
        <v>0</v>
      </c>
      <c r="I18" s="77">
        <f>I16+I17</f>
        <v>0</v>
      </c>
      <c r="J18" s="77">
        <f>J16+J17</f>
        <v>0</v>
      </c>
    </row>
    <row r="19" spans="2:10" s="65" customFormat="1" ht="15" customHeight="1" x14ac:dyDescent="0.2">
      <c r="B19" s="92">
        <v>5</v>
      </c>
      <c r="C19" s="151" t="s">
        <v>68</v>
      </c>
      <c r="D19" s="151"/>
      <c r="E19" s="138"/>
      <c r="F19" s="86"/>
      <c r="G19" s="86"/>
      <c r="H19" s="86"/>
      <c r="I19" s="86"/>
      <c r="J19" s="78">
        <f>SUM(F18:J18)</f>
        <v>0</v>
      </c>
    </row>
    <row r="20" spans="2:10" ht="17.25" customHeight="1" x14ac:dyDescent="0.25">
      <c r="B20" s="162" t="s">
        <v>184</v>
      </c>
      <c r="C20" s="154"/>
      <c r="D20" s="154"/>
      <c r="E20" s="154"/>
      <c r="F20" s="154"/>
      <c r="G20" s="154"/>
      <c r="H20" s="154"/>
      <c r="I20" s="154"/>
      <c r="J20" s="154"/>
    </row>
    <row r="21" spans="2:10" ht="61.5" customHeight="1" x14ac:dyDescent="0.25">
      <c r="B21" s="162" t="s">
        <v>185</v>
      </c>
      <c r="C21" s="154"/>
      <c r="D21" s="154"/>
      <c r="E21" s="154"/>
      <c r="F21" s="154"/>
      <c r="G21" s="154"/>
      <c r="H21" s="154"/>
      <c r="I21" s="154"/>
      <c r="J21" s="154"/>
    </row>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hidden="1" x14ac:dyDescent="0.2"/>
    <row r="65522" hidden="1" x14ac:dyDescent="0.2"/>
    <row r="65523" hidden="1" x14ac:dyDescent="0.2"/>
    <row r="65524" hidden="1" x14ac:dyDescent="0.2"/>
    <row r="65525" hidden="1" x14ac:dyDescent="0.2"/>
    <row r="65526" hidden="1" x14ac:dyDescent="0.2"/>
    <row r="65527" hidden="1" x14ac:dyDescent="0.2"/>
    <row r="65528" hidden="1" x14ac:dyDescent="0.2"/>
    <row r="65529" hidden="1" x14ac:dyDescent="0.2"/>
    <row r="65530" hidden="1" x14ac:dyDescent="0.2"/>
    <row r="65531" hidden="1" x14ac:dyDescent="0.2"/>
    <row r="65532" hidden="1" x14ac:dyDescent="0.2"/>
    <row r="65533" hidden="1" x14ac:dyDescent="0.2"/>
    <row r="65534" hidden="1" x14ac:dyDescent="0.2"/>
    <row r="65535" hidden="1" x14ac:dyDescent="0.2"/>
    <row r="65536" hidden="1" x14ac:dyDescent="0.2"/>
  </sheetData>
  <sheetProtection algorithmName="SHA-512" hashValue="4X4GQlzqqsmytN6tnJFn9Gg1Y2GwEFfiVjRB0DkzHMD7ou/x6XD/ADiGkCTUaE+pSk9zUcVTcN6ZfXpSW45xFQ==" saltValue="NXRXsXRJ6iuezL7vfzgXKA==" spinCount="100000" sheet="1" selectLockedCells="1"/>
  <mergeCells count="13">
    <mergeCell ref="C18:E18"/>
    <mergeCell ref="B21:J21"/>
    <mergeCell ref="C19:E19"/>
    <mergeCell ref="B20:J20"/>
    <mergeCell ref="B5:J5"/>
    <mergeCell ref="B6:K6"/>
    <mergeCell ref="B7:K7"/>
    <mergeCell ref="C17:E17"/>
    <mergeCell ref="B8:D8"/>
    <mergeCell ref="B9:D9"/>
    <mergeCell ref="B10:J10"/>
    <mergeCell ref="B13:E13"/>
    <mergeCell ref="B14:E14"/>
  </mergeCells>
  <pageMargins left="0.7" right="0.7" top="0.75" bottom="0.75" header="0.3" footer="0.3"/>
  <pageSetup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13"/>
  <sheetViews>
    <sheetView showGridLines="0" showRowColHeaders="0" zoomScaleNormal="100" workbookViewId="0">
      <pane ySplit="12" topLeftCell="A13" activePane="bottomLeft" state="frozen"/>
      <selection pane="bottomLeft" activeCell="B10" sqref="B10:S10"/>
    </sheetView>
  </sheetViews>
  <sheetFormatPr defaultColWidth="0" defaultRowHeight="12.75" zeroHeight="1" x14ac:dyDescent="0.2"/>
  <cols>
    <col min="1" max="1" width="2.7109375" customWidth="1"/>
    <col min="2" max="2" width="9.140625" customWidth="1"/>
    <col min="3" max="19" width="9.42578125" customWidth="1"/>
    <col min="20" max="20" width="2.7109375" customWidth="1"/>
  </cols>
  <sheetData>
    <row r="1" spans="2:19" x14ac:dyDescent="0.2"/>
    <row r="2" spans="2:19" s="2" customFormat="1" ht="15.75" x14ac:dyDescent="0.25">
      <c r="B2" s="30" t="s">
        <v>171</v>
      </c>
    </row>
    <row r="3" spans="2:19" s="20" customFormat="1" ht="15" x14ac:dyDescent="0.25">
      <c r="B3" s="31" t="s">
        <v>203</v>
      </c>
    </row>
    <row r="4" spans="2:19" s="20" customFormat="1" ht="12.75" customHeight="1" x14ac:dyDescent="0.25">
      <c r="B4" s="72"/>
    </row>
    <row r="5" spans="2:19" s="20" customFormat="1" ht="15" x14ac:dyDescent="0.25">
      <c r="B5" s="173" t="s">
        <v>207</v>
      </c>
      <c r="C5" s="173"/>
      <c r="D5" s="173"/>
      <c r="E5" s="173"/>
      <c r="F5" s="173"/>
      <c r="G5" s="173"/>
      <c r="H5" s="173"/>
      <c r="I5" s="173"/>
      <c r="J5" s="173"/>
      <c r="K5" s="174"/>
      <c r="L5" s="174"/>
      <c r="M5" s="174"/>
      <c r="N5" s="174"/>
      <c r="O5" s="174"/>
      <c r="P5" s="174"/>
      <c r="Q5" s="174"/>
      <c r="R5" s="174"/>
      <c r="S5" s="174"/>
    </row>
    <row r="6" spans="2:19" s="2" customFormat="1" ht="25.5" customHeight="1" x14ac:dyDescent="0.25">
      <c r="B6" s="164" t="s">
        <v>31</v>
      </c>
      <c r="C6" s="164"/>
      <c r="D6" s="164"/>
      <c r="E6" s="164"/>
      <c r="F6" s="164"/>
      <c r="G6" s="164"/>
      <c r="H6" s="164"/>
      <c r="I6" s="164"/>
      <c r="J6" s="164"/>
      <c r="K6" s="164"/>
      <c r="L6" s="174"/>
      <c r="M6" s="174"/>
      <c r="N6" s="174"/>
      <c r="O6" s="174"/>
      <c r="P6" s="174"/>
      <c r="Q6" s="174"/>
      <c r="R6" s="174"/>
      <c r="S6" s="174"/>
    </row>
    <row r="7" spans="2:19" s="20" customFormat="1" ht="15" x14ac:dyDescent="0.25">
      <c r="B7" s="164"/>
      <c r="C7" s="164"/>
      <c r="D7" s="164"/>
      <c r="E7" s="164"/>
      <c r="F7" s="164"/>
      <c r="G7" s="164"/>
      <c r="H7" s="164"/>
      <c r="I7" s="164"/>
      <c r="J7" s="164"/>
      <c r="K7" s="164"/>
    </row>
    <row r="8" spans="2:19" s="20" customFormat="1" ht="15" x14ac:dyDescent="0.25">
      <c r="B8" s="148" t="s">
        <v>22</v>
      </c>
      <c r="C8" s="148"/>
      <c r="D8" s="148"/>
      <c r="E8" s="165">
        <f>'B-2 Financial Compliance'!D8</f>
        <v>0</v>
      </c>
      <c r="F8" s="149"/>
      <c r="G8" s="149"/>
      <c r="H8" s="149"/>
      <c r="I8" s="149"/>
      <c r="J8" s="149"/>
      <c r="K8" s="150"/>
      <c r="L8"/>
      <c r="M8"/>
      <c r="N8"/>
      <c r="O8"/>
      <c r="P8"/>
      <c r="Q8"/>
      <c r="R8"/>
      <c r="S8"/>
    </row>
    <row r="9" spans="2:19" s="20" customFormat="1" ht="15" x14ac:dyDescent="0.25">
      <c r="B9" s="148" t="s">
        <v>23</v>
      </c>
      <c r="C9" s="148"/>
      <c r="D9" s="148"/>
      <c r="E9" s="165">
        <f>'B-2 Financial Compliance'!D9</f>
        <v>0</v>
      </c>
      <c r="F9" s="149"/>
      <c r="G9" s="149"/>
      <c r="H9" s="149"/>
      <c r="I9" s="149"/>
      <c r="J9" s="149"/>
      <c r="K9" s="150"/>
      <c r="L9"/>
      <c r="M9"/>
      <c r="N9"/>
      <c r="O9"/>
      <c r="P9"/>
      <c r="Q9"/>
      <c r="R9"/>
      <c r="S9"/>
    </row>
    <row r="10" spans="2:19" s="73" customFormat="1" ht="39" customHeight="1" x14ac:dyDescent="0.25">
      <c r="B10" s="166" t="s">
        <v>211</v>
      </c>
      <c r="C10" s="166"/>
      <c r="D10" s="166"/>
      <c r="E10" s="166"/>
      <c r="F10" s="166"/>
      <c r="G10" s="166"/>
      <c r="H10" s="166"/>
      <c r="I10" s="166"/>
      <c r="J10" s="166"/>
      <c r="K10" s="174"/>
      <c r="L10" s="174"/>
      <c r="M10" s="174"/>
      <c r="N10" s="174"/>
      <c r="O10" s="174"/>
      <c r="P10" s="174"/>
      <c r="Q10" s="174"/>
      <c r="R10" s="174"/>
      <c r="S10" s="174"/>
    </row>
    <row r="11" spans="2:19" x14ac:dyDescent="0.2"/>
    <row r="12" spans="2:19" ht="15" x14ac:dyDescent="0.25">
      <c r="B12" s="87" t="s">
        <v>70</v>
      </c>
      <c r="C12" s="88">
        <v>206</v>
      </c>
      <c r="D12" s="88">
        <v>207</v>
      </c>
      <c r="E12" s="88">
        <v>208</v>
      </c>
      <c r="F12" s="88">
        <v>209</v>
      </c>
      <c r="G12" s="88">
        <v>210</v>
      </c>
      <c r="H12" s="88">
        <v>211</v>
      </c>
      <c r="I12" s="88">
        <v>214</v>
      </c>
      <c r="J12" s="88">
        <v>215</v>
      </c>
      <c r="K12" s="88">
        <v>216</v>
      </c>
      <c r="L12" s="88">
        <v>217</v>
      </c>
      <c r="M12" s="88">
        <v>218</v>
      </c>
      <c r="N12" s="88">
        <v>219</v>
      </c>
      <c r="O12" s="88">
        <v>172</v>
      </c>
      <c r="P12" s="88">
        <v>173</v>
      </c>
      <c r="Q12" s="88">
        <v>199</v>
      </c>
      <c r="R12" s="88">
        <v>200</v>
      </c>
      <c r="S12" s="88">
        <v>254</v>
      </c>
    </row>
    <row r="13" spans="2:19" ht="15" x14ac:dyDescent="0.25">
      <c r="B13" s="105" t="s">
        <v>71</v>
      </c>
      <c r="C13" s="108"/>
      <c r="D13" s="108"/>
      <c r="E13" s="108"/>
      <c r="F13" s="108"/>
      <c r="G13" s="108"/>
      <c r="H13" s="108"/>
      <c r="I13" s="108"/>
      <c r="J13" s="108"/>
      <c r="K13" s="108"/>
      <c r="L13" s="108"/>
      <c r="M13" s="108"/>
      <c r="N13" s="108"/>
      <c r="O13" s="108"/>
      <c r="P13" s="108"/>
      <c r="Q13" s="108"/>
      <c r="R13" s="108"/>
      <c r="S13" s="108"/>
    </row>
    <row r="14" spans="2:19" ht="15" x14ac:dyDescent="0.25">
      <c r="B14" s="105" t="s">
        <v>72</v>
      </c>
      <c r="C14" s="108"/>
      <c r="D14" s="108"/>
      <c r="E14" s="108"/>
      <c r="F14" s="108"/>
      <c r="G14" s="108"/>
      <c r="H14" s="108"/>
      <c r="I14" s="108"/>
      <c r="J14" s="108"/>
      <c r="K14" s="108"/>
      <c r="L14" s="108"/>
      <c r="M14" s="108"/>
      <c r="N14" s="108"/>
      <c r="O14" s="108"/>
      <c r="P14" s="108"/>
      <c r="Q14" s="108"/>
      <c r="R14" s="108"/>
      <c r="S14" s="108"/>
    </row>
    <row r="15" spans="2:19" ht="15" x14ac:dyDescent="0.25">
      <c r="B15" s="105" t="s">
        <v>73</v>
      </c>
      <c r="C15" s="108"/>
      <c r="D15" s="108"/>
      <c r="E15" s="108"/>
      <c r="F15" s="108"/>
      <c r="G15" s="108"/>
      <c r="H15" s="108"/>
      <c r="I15" s="108"/>
      <c r="J15" s="108"/>
      <c r="K15" s="108"/>
      <c r="L15" s="108"/>
      <c r="M15" s="108"/>
      <c r="N15" s="108"/>
      <c r="O15" s="108"/>
      <c r="P15" s="108"/>
      <c r="Q15" s="108"/>
      <c r="R15" s="108"/>
      <c r="S15" s="108"/>
    </row>
    <row r="16" spans="2:19" ht="15" x14ac:dyDescent="0.25">
      <c r="B16" s="105" t="s">
        <v>74</v>
      </c>
      <c r="C16" s="108"/>
      <c r="D16" s="108"/>
      <c r="E16" s="108"/>
      <c r="F16" s="108"/>
      <c r="G16" s="108"/>
      <c r="H16" s="108"/>
      <c r="I16" s="108"/>
      <c r="J16" s="108"/>
      <c r="K16" s="108"/>
      <c r="L16" s="108"/>
      <c r="M16" s="108"/>
      <c r="N16" s="108"/>
      <c r="O16" s="108"/>
      <c r="P16" s="108"/>
      <c r="Q16" s="108"/>
      <c r="R16" s="108"/>
      <c r="S16" s="108"/>
    </row>
    <row r="17" spans="2:19" ht="15" x14ac:dyDescent="0.25">
      <c r="B17" s="105" t="s">
        <v>75</v>
      </c>
      <c r="C17" s="108"/>
      <c r="D17" s="108"/>
      <c r="E17" s="108"/>
      <c r="F17" s="108"/>
      <c r="G17" s="108"/>
      <c r="H17" s="108"/>
      <c r="I17" s="108"/>
      <c r="J17" s="108"/>
      <c r="K17" s="108"/>
      <c r="L17" s="108"/>
      <c r="M17" s="108"/>
      <c r="N17" s="108"/>
      <c r="O17" s="108"/>
      <c r="P17" s="108"/>
      <c r="Q17" s="108"/>
      <c r="R17" s="108"/>
      <c r="S17" s="108"/>
    </row>
    <row r="18" spans="2:19" ht="15" x14ac:dyDescent="0.25">
      <c r="B18" s="105" t="s">
        <v>76</v>
      </c>
      <c r="C18" s="108"/>
      <c r="D18" s="108"/>
      <c r="E18" s="108"/>
      <c r="F18" s="108"/>
      <c r="G18" s="108"/>
      <c r="H18" s="108"/>
      <c r="I18" s="108"/>
      <c r="J18" s="108"/>
      <c r="K18" s="108"/>
      <c r="L18" s="108"/>
      <c r="M18" s="108"/>
      <c r="N18" s="108"/>
      <c r="O18" s="108"/>
      <c r="P18" s="108"/>
      <c r="Q18" s="108"/>
      <c r="R18" s="108"/>
      <c r="S18" s="108"/>
    </row>
    <row r="19" spans="2:19" ht="15" x14ac:dyDescent="0.25">
      <c r="B19" s="105" t="s">
        <v>77</v>
      </c>
      <c r="C19" s="108"/>
      <c r="D19" s="108"/>
      <c r="E19" s="108"/>
      <c r="F19" s="108"/>
      <c r="G19" s="108"/>
      <c r="H19" s="108"/>
      <c r="I19" s="108"/>
      <c r="J19" s="108"/>
      <c r="K19" s="108"/>
      <c r="L19" s="108"/>
      <c r="M19" s="108"/>
      <c r="N19" s="108"/>
      <c r="O19" s="108"/>
      <c r="P19" s="108"/>
      <c r="Q19" s="108"/>
      <c r="R19" s="108"/>
      <c r="S19" s="108"/>
    </row>
    <row r="20" spans="2:19" ht="15" x14ac:dyDescent="0.25">
      <c r="B20" s="105" t="s">
        <v>78</v>
      </c>
      <c r="C20" s="108"/>
      <c r="D20" s="108"/>
      <c r="E20" s="108"/>
      <c r="F20" s="108"/>
      <c r="G20" s="108"/>
      <c r="H20" s="108"/>
      <c r="I20" s="108"/>
      <c r="J20" s="108"/>
      <c r="K20" s="108"/>
      <c r="L20" s="108"/>
      <c r="M20" s="108"/>
      <c r="N20" s="108"/>
      <c r="O20" s="108"/>
      <c r="P20" s="108"/>
      <c r="Q20" s="108"/>
      <c r="R20" s="108"/>
      <c r="S20" s="108"/>
    </row>
    <row r="21" spans="2:19" ht="15" x14ac:dyDescent="0.25">
      <c r="B21" s="105" t="s">
        <v>79</v>
      </c>
      <c r="C21" s="108"/>
      <c r="D21" s="108"/>
      <c r="E21" s="108"/>
      <c r="F21" s="108"/>
      <c r="G21" s="108"/>
      <c r="H21" s="108"/>
      <c r="I21" s="108"/>
      <c r="J21" s="108"/>
      <c r="K21" s="108"/>
      <c r="L21" s="108"/>
      <c r="M21" s="108"/>
      <c r="N21" s="108"/>
      <c r="O21" s="108"/>
      <c r="P21" s="108"/>
      <c r="Q21" s="108"/>
      <c r="R21" s="108"/>
      <c r="S21" s="108"/>
    </row>
    <row r="22" spans="2:19" ht="15" x14ac:dyDescent="0.25">
      <c r="B22" s="105" t="s">
        <v>80</v>
      </c>
      <c r="C22" s="108"/>
      <c r="D22" s="108"/>
      <c r="E22" s="108"/>
      <c r="F22" s="108"/>
      <c r="G22" s="108"/>
      <c r="H22" s="108"/>
      <c r="I22" s="108"/>
      <c r="J22" s="108"/>
      <c r="K22" s="108"/>
      <c r="L22" s="108"/>
      <c r="M22" s="108"/>
      <c r="N22" s="108"/>
      <c r="O22" s="108"/>
      <c r="P22" s="108"/>
      <c r="Q22" s="108"/>
      <c r="R22" s="108"/>
      <c r="S22" s="108"/>
    </row>
    <row r="23" spans="2:19" ht="15" x14ac:dyDescent="0.25">
      <c r="B23" s="105" t="s">
        <v>81</v>
      </c>
      <c r="C23" s="108"/>
      <c r="D23" s="108"/>
      <c r="E23" s="108"/>
      <c r="F23" s="108"/>
      <c r="G23" s="108"/>
      <c r="H23" s="108"/>
      <c r="I23" s="108"/>
      <c r="J23" s="108"/>
      <c r="K23" s="108"/>
      <c r="L23" s="108"/>
      <c r="M23" s="108"/>
      <c r="N23" s="108"/>
      <c r="O23" s="108"/>
      <c r="P23" s="108"/>
      <c r="Q23" s="108"/>
      <c r="R23" s="108"/>
      <c r="S23" s="108"/>
    </row>
    <row r="24" spans="2:19" ht="15" x14ac:dyDescent="0.25">
      <c r="B24" s="105" t="s">
        <v>82</v>
      </c>
      <c r="C24" s="108"/>
      <c r="D24" s="108"/>
      <c r="E24" s="108"/>
      <c r="F24" s="108"/>
      <c r="G24" s="108"/>
      <c r="H24" s="108"/>
      <c r="I24" s="108"/>
      <c r="J24" s="108"/>
      <c r="K24" s="108"/>
      <c r="L24" s="108"/>
      <c r="M24" s="108"/>
      <c r="N24" s="108"/>
      <c r="O24" s="108"/>
      <c r="P24" s="108"/>
      <c r="Q24" s="108"/>
      <c r="R24" s="108"/>
      <c r="S24" s="108"/>
    </row>
    <row r="25" spans="2:19" ht="15" x14ac:dyDescent="0.25">
      <c r="B25" s="105" t="s">
        <v>83</v>
      </c>
      <c r="C25" s="108"/>
      <c r="D25" s="108"/>
      <c r="E25" s="108"/>
      <c r="F25" s="108"/>
      <c r="G25" s="108"/>
      <c r="H25" s="108"/>
      <c r="I25" s="108"/>
      <c r="J25" s="108"/>
      <c r="K25" s="108"/>
      <c r="L25" s="108"/>
      <c r="M25" s="108"/>
      <c r="N25" s="108"/>
      <c r="O25" s="108"/>
      <c r="P25" s="108"/>
      <c r="Q25" s="108"/>
      <c r="R25" s="108"/>
      <c r="S25" s="108"/>
    </row>
    <row r="26" spans="2:19" ht="15" x14ac:dyDescent="0.25">
      <c r="B26" s="105" t="s">
        <v>84</v>
      </c>
      <c r="C26" s="108"/>
      <c r="D26" s="108"/>
      <c r="E26" s="108"/>
      <c r="F26" s="108"/>
      <c r="G26" s="108"/>
      <c r="H26" s="108"/>
      <c r="I26" s="108"/>
      <c r="J26" s="108"/>
      <c r="K26" s="108"/>
      <c r="L26" s="108"/>
      <c r="M26" s="108"/>
      <c r="N26" s="108"/>
      <c r="O26" s="108"/>
      <c r="P26" s="108"/>
      <c r="Q26" s="108"/>
      <c r="R26" s="108"/>
      <c r="S26" s="108"/>
    </row>
    <row r="27" spans="2:19" ht="15" x14ac:dyDescent="0.25">
      <c r="B27" s="105" t="s">
        <v>85</v>
      </c>
      <c r="C27" s="108"/>
      <c r="D27" s="108"/>
      <c r="E27" s="108"/>
      <c r="F27" s="108"/>
      <c r="G27" s="108"/>
      <c r="H27" s="108"/>
      <c r="I27" s="108"/>
      <c r="J27" s="108"/>
      <c r="K27" s="108"/>
      <c r="L27" s="108"/>
      <c r="M27" s="108"/>
      <c r="N27" s="108"/>
      <c r="O27" s="108"/>
      <c r="P27" s="108"/>
      <c r="Q27" s="108"/>
      <c r="R27" s="108"/>
      <c r="S27" s="108"/>
    </row>
    <row r="28" spans="2:19" ht="15" x14ac:dyDescent="0.25">
      <c r="B28" s="105" t="s">
        <v>86</v>
      </c>
      <c r="C28" s="108"/>
      <c r="D28" s="108"/>
      <c r="E28" s="108"/>
      <c r="F28" s="108"/>
      <c r="G28" s="108"/>
      <c r="H28" s="108"/>
      <c r="I28" s="108"/>
      <c r="J28" s="108"/>
      <c r="K28" s="108"/>
      <c r="L28" s="108"/>
      <c r="M28" s="108"/>
      <c r="N28" s="108"/>
      <c r="O28" s="108"/>
      <c r="P28" s="108"/>
      <c r="Q28" s="108"/>
      <c r="R28" s="108"/>
      <c r="S28" s="108"/>
    </row>
    <row r="29" spans="2:19" ht="15" x14ac:dyDescent="0.25">
      <c r="B29" s="105" t="s">
        <v>87</v>
      </c>
      <c r="C29" s="108"/>
      <c r="D29" s="108"/>
      <c r="E29" s="108"/>
      <c r="F29" s="108"/>
      <c r="G29" s="108"/>
      <c r="H29" s="108"/>
      <c r="I29" s="108"/>
      <c r="J29" s="108"/>
      <c r="K29" s="108"/>
      <c r="L29" s="108"/>
      <c r="M29" s="108"/>
      <c r="N29" s="108"/>
      <c r="O29" s="108"/>
      <c r="P29" s="108"/>
      <c r="Q29" s="108"/>
      <c r="R29" s="108"/>
      <c r="S29" s="108"/>
    </row>
    <row r="30" spans="2:19" ht="15" x14ac:dyDescent="0.25">
      <c r="B30" s="105" t="s">
        <v>88</v>
      </c>
      <c r="C30" s="108"/>
      <c r="D30" s="108"/>
      <c r="E30" s="108"/>
      <c r="F30" s="108"/>
      <c r="G30" s="108"/>
      <c r="H30" s="108"/>
      <c r="I30" s="108"/>
      <c r="J30" s="108"/>
      <c r="K30" s="108"/>
      <c r="L30" s="108"/>
      <c r="M30" s="108"/>
      <c r="N30" s="108"/>
      <c r="O30" s="108"/>
      <c r="P30" s="108"/>
      <c r="Q30" s="108"/>
      <c r="R30" s="108"/>
      <c r="S30" s="108"/>
    </row>
    <row r="31" spans="2:19" ht="15" x14ac:dyDescent="0.25">
      <c r="B31" s="105" t="s">
        <v>89</v>
      </c>
      <c r="C31" s="108"/>
      <c r="D31" s="108"/>
      <c r="E31" s="108"/>
      <c r="F31" s="108"/>
      <c r="G31" s="108"/>
      <c r="H31" s="108"/>
      <c r="I31" s="108"/>
      <c r="J31" s="108"/>
      <c r="K31" s="108"/>
      <c r="L31" s="108"/>
      <c r="M31" s="108"/>
      <c r="N31" s="108"/>
      <c r="O31" s="108"/>
      <c r="P31" s="108"/>
      <c r="Q31" s="108"/>
      <c r="R31" s="108"/>
      <c r="S31" s="108"/>
    </row>
    <row r="32" spans="2:19" ht="15" x14ac:dyDescent="0.25">
      <c r="B32" s="105" t="s">
        <v>90</v>
      </c>
      <c r="C32" s="108"/>
      <c r="D32" s="108"/>
      <c r="E32" s="108"/>
      <c r="F32" s="108"/>
      <c r="G32" s="108"/>
      <c r="H32" s="108"/>
      <c r="I32" s="108"/>
      <c r="J32" s="108"/>
      <c r="K32" s="108"/>
      <c r="L32" s="108"/>
      <c r="M32" s="108"/>
      <c r="N32" s="108"/>
      <c r="O32" s="108"/>
      <c r="P32" s="108"/>
      <c r="Q32" s="108"/>
      <c r="R32" s="108"/>
      <c r="S32" s="108"/>
    </row>
    <row r="33" spans="2:19" ht="15" x14ac:dyDescent="0.25">
      <c r="B33" s="105" t="s">
        <v>91</v>
      </c>
      <c r="C33" s="108"/>
      <c r="D33" s="108"/>
      <c r="E33" s="108"/>
      <c r="F33" s="108"/>
      <c r="G33" s="108"/>
      <c r="H33" s="108"/>
      <c r="I33" s="108"/>
      <c r="J33" s="108"/>
      <c r="K33" s="108"/>
      <c r="L33" s="108"/>
      <c r="M33" s="108"/>
      <c r="N33" s="108"/>
      <c r="O33" s="108"/>
      <c r="P33" s="108"/>
      <c r="Q33" s="108"/>
      <c r="R33" s="108"/>
      <c r="S33" s="108"/>
    </row>
    <row r="34" spans="2:19" ht="15" x14ac:dyDescent="0.25">
      <c r="B34" s="105" t="s">
        <v>92</v>
      </c>
      <c r="C34" s="108"/>
      <c r="D34" s="108"/>
      <c r="E34" s="108"/>
      <c r="F34" s="108"/>
      <c r="G34" s="108"/>
      <c r="H34" s="108"/>
      <c r="I34" s="108"/>
      <c r="J34" s="108"/>
      <c r="K34" s="108"/>
      <c r="L34" s="108"/>
      <c r="M34" s="108"/>
      <c r="N34" s="108"/>
      <c r="O34" s="108"/>
      <c r="P34" s="108"/>
      <c r="Q34" s="108"/>
      <c r="R34" s="108"/>
      <c r="S34" s="108"/>
    </row>
    <row r="35" spans="2:19" ht="15" x14ac:dyDescent="0.25">
      <c r="B35" s="105" t="s">
        <v>93</v>
      </c>
      <c r="C35" s="108"/>
      <c r="D35" s="108"/>
      <c r="E35" s="108"/>
      <c r="F35" s="108"/>
      <c r="G35" s="108"/>
      <c r="H35" s="108"/>
      <c r="I35" s="108"/>
      <c r="J35" s="108"/>
      <c r="K35" s="108"/>
      <c r="L35" s="108"/>
      <c r="M35" s="108"/>
      <c r="N35" s="108"/>
      <c r="O35" s="108"/>
      <c r="P35" s="108"/>
      <c r="Q35" s="108"/>
      <c r="R35" s="108"/>
      <c r="S35" s="108"/>
    </row>
    <row r="36" spans="2:19" ht="15" x14ac:dyDescent="0.25">
      <c r="B36" s="105" t="s">
        <v>94</v>
      </c>
      <c r="C36" s="108"/>
      <c r="D36" s="108"/>
      <c r="E36" s="108"/>
      <c r="F36" s="108"/>
      <c r="G36" s="108"/>
      <c r="H36" s="108"/>
      <c r="I36" s="108"/>
      <c r="J36" s="108"/>
      <c r="K36" s="108"/>
      <c r="L36" s="108"/>
      <c r="M36" s="108"/>
      <c r="N36" s="108"/>
      <c r="O36" s="108"/>
      <c r="P36" s="108"/>
      <c r="Q36" s="108"/>
      <c r="R36" s="108"/>
      <c r="S36" s="108"/>
    </row>
    <row r="37" spans="2:19" ht="15" x14ac:dyDescent="0.25">
      <c r="B37" s="105" t="s">
        <v>95</v>
      </c>
      <c r="C37" s="108"/>
      <c r="D37" s="108"/>
      <c r="E37" s="108"/>
      <c r="F37" s="108"/>
      <c r="G37" s="108"/>
      <c r="H37" s="108"/>
      <c r="I37" s="108"/>
      <c r="J37" s="108"/>
      <c r="K37" s="108"/>
      <c r="L37" s="108"/>
      <c r="M37" s="108"/>
      <c r="N37" s="108"/>
      <c r="O37" s="108"/>
      <c r="P37" s="108"/>
      <c r="Q37" s="108"/>
      <c r="R37" s="108"/>
      <c r="S37" s="108"/>
    </row>
    <row r="38" spans="2:19" ht="15" x14ac:dyDescent="0.25">
      <c r="B38" s="105" t="s">
        <v>96</v>
      </c>
      <c r="C38" s="108"/>
      <c r="D38" s="108"/>
      <c r="E38" s="108"/>
      <c r="F38" s="108"/>
      <c r="G38" s="108"/>
      <c r="H38" s="108"/>
      <c r="I38" s="108"/>
      <c r="J38" s="108"/>
      <c r="K38" s="108"/>
      <c r="L38" s="108"/>
      <c r="M38" s="108"/>
      <c r="N38" s="108"/>
      <c r="O38" s="108"/>
      <c r="P38" s="108"/>
      <c r="Q38" s="108"/>
      <c r="R38" s="108"/>
      <c r="S38" s="108"/>
    </row>
    <row r="39" spans="2:19" ht="15" x14ac:dyDescent="0.25">
      <c r="B39" s="105" t="s">
        <v>97</v>
      </c>
      <c r="C39" s="108"/>
      <c r="D39" s="108"/>
      <c r="E39" s="108"/>
      <c r="F39" s="108"/>
      <c r="G39" s="108"/>
      <c r="H39" s="108"/>
      <c r="I39" s="108"/>
      <c r="J39" s="108"/>
      <c r="K39" s="108"/>
      <c r="L39" s="108"/>
      <c r="M39" s="108"/>
      <c r="N39" s="108"/>
      <c r="O39" s="108"/>
      <c r="P39" s="108"/>
      <c r="Q39" s="108"/>
      <c r="R39" s="108"/>
      <c r="S39" s="108"/>
    </row>
    <row r="40" spans="2:19" ht="15" x14ac:dyDescent="0.25">
      <c r="B40" s="105" t="s">
        <v>98</v>
      </c>
      <c r="C40" s="108"/>
      <c r="D40" s="108"/>
      <c r="E40" s="108"/>
      <c r="F40" s="108"/>
      <c r="G40" s="108"/>
      <c r="H40" s="108"/>
      <c r="I40" s="108"/>
      <c r="J40" s="108"/>
      <c r="K40" s="108"/>
      <c r="L40" s="108"/>
      <c r="M40" s="108"/>
      <c r="N40" s="108"/>
      <c r="O40" s="108"/>
      <c r="P40" s="108"/>
      <c r="Q40" s="108"/>
      <c r="R40" s="108"/>
      <c r="S40" s="108"/>
    </row>
    <row r="41" spans="2:19" ht="15" x14ac:dyDescent="0.25">
      <c r="B41" s="105" t="s">
        <v>99</v>
      </c>
      <c r="C41" s="108"/>
      <c r="D41" s="108"/>
      <c r="E41" s="108"/>
      <c r="F41" s="108"/>
      <c r="G41" s="108"/>
      <c r="H41" s="108"/>
      <c r="I41" s="108"/>
      <c r="J41" s="108"/>
      <c r="K41" s="108"/>
      <c r="L41" s="108"/>
      <c r="M41" s="108"/>
      <c r="N41" s="108"/>
      <c r="O41" s="108"/>
      <c r="P41" s="108"/>
      <c r="Q41" s="108"/>
      <c r="R41" s="108"/>
      <c r="S41" s="108"/>
    </row>
    <row r="42" spans="2:19" ht="15" x14ac:dyDescent="0.25">
      <c r="B42" s="105" t="s">
        <v>100</v>
      </c>
      <c r="C42" s="108"/>
      <c r="D42" s="108"/>
      <c r="E42" s="108"/>
      <c r="F42" s="108"/>
      <c r="G42" s="108"/>
      <c r="H42" s="108"/>
      <c r="I42" s="108"/>
      <c r="J42" s="108"/>
      <c r="K42" s="108"/>
      <c r="L42" s="108"/>
      <c r="M42" s="108"/>
      <c r="N42" s="108"/>
      <c r="O42" s="108"/>
      <c r="P42" s="108"/>
      <c r="Q42" s="108"/>
      <c r="R42" s="108"/>
      <c r="S42" s="108"/>
    </row>
    <row r="43" spans="2:19" ht="15" x14ac:dyDescent="0.25">
      <c r="B43" s="105" t="s">
        <v>101</v>
      </c>
      <c r="C43" s="108"/>
      <c r="D43" s="108"/>
      <c r="E43" s="108"/>
      <c r="F43" s="108"/>
      <c r="G43" s="108"/>
      <c r="H43" s="108"/>
      <c r="I43" s="108"/>
      <c r="J43" s="108"/>
      <c r="K43" s="108"/>
      <c r="L43" s="108"/>
      <c r="M43" s="108"/>
      <c r="N43" s="108"/>
      <c r="O43" s="108"/>
      <c r="P43" s="108"/>
      <c r="Q43" s="108"/>
      <c r="R43" s="108"/>
      <c r="S43" s="108"/>
    </row>
    <row r="44" spans="2:19" ht="15" x14ac:dyDescent="0.25">
      <c r="B44" s="105" t="s">
        <v>102</v>
      </c>
      <c r="C44" s="108"/>
      <c r="D44" s="108"/>
      <c r="E44" s="108"/>
      <c r="F44" s="108"/>
      <c r="G44" s="108"/>
      <c r="H44" s="108"/>
      <c r="I44" s="108"/>
      <c r="J44" s="108"/>
      <c r="K44" s="108"/>
      <c r="L44" s="108"/>
      <c r="M44" s="108"/>
      <c r="N44" s="108"/>
      <c r="O44" s="108"/>
      <c r="P44" s="108"/>
      <c r="Q44" s="108"/>
      <c r="R44" s="108"/>
      <c r="S44" s="108"/>
    </row>
    <row r="45" spans="2:19" ht="15" x14ac:dyDescent="0.25">
      <c r="B45" s="105" t="s">
        <v>103</v>
      </c>
      <c r="C45" s="108"/>
      <c r="D45" s="108"/>
      <c r="E45" s="108"/>
      <c r="F45" s="108"/>
      <c r="G45" s="108"/>
      <c r="H45" s="108"/>
      <c r="I45" s="108"/>
      <c r="J45" s="108"/>
      <c r="K45" s="108"/>
      <c r="L45" s="108"/>
      <c r="M45" s="108"/>
      <c r="N45" s="108"/>
      <c r="O45" s="108"/>
      <c r="P45" s="108"/>
      <c r="Q45" s="108"/>
      <c r="R45" s="108"/>
      <c r="S45" s="108"/>
    </row>
    <row r="46" spans="2:19" ht="15" x14ac:dyDescent="0.25">
      <c r="B46" s="105" t="s">
        <v>104</v>
      </c>
      <c r="C46" s="108"/>
      <c r="D46" s="108"/>
      <c r="E46" s="108"/>
      <c r="F46" s="108"/>
      <c r="G46" s="108"/>
      <c r="H46" s="108"/>
      <c r="I46" s="108"/>
      <c r="J46" s="108"/>
      <c r="K46" s="108"/>
      <c r="L46" s="108"/>
      <c r="M46" s="108"/>
      <c r="N46" s="108"/>
      <c r="O46" s="108"/>
      <c r="P46" s="108"/>
      <c r="Q46" s="108"/>
      <c r="R46" s="108"/>
      <c r="S46" s="108"/>
    </row>
    <row r="47" spans="2:19" ht="15" x14ac:dyDescent="0.25">
      <c r="B47" s="105" t="s">
        <v>105</v>
      </c>
      <c r="C47" s="108"/>
      <c r="D47" s="108"/>
      <c r="E47" s="108"/>
      <c r="F47" s="108"/>
      <c r="G47" s="108"/>
      <c r="H47" s="108"/>
      <c r="I47" s="108"/>
      <c r="J47" s="108"/>
      <c r="K47" s="108"/>
      <c r="L47" s="108"/>
      <c r="M47" s="108"/>
      <c r="N47" s="108"/>
      <c r="O47" s="108"/>
      <c r="P47" s="108"/>
      <c r="Q47" s="108"/>
      <c r="R47" s="108"/>
      <c r="S47" s="108"/>
    </row>
    <row r="48" spans="2:19" ht="15" x14ac:dyDescent="0.25">
      <c r="B48" s="105" t="s">
        <v>106</v>
      </c>
      <c r="C48" s="108"/>
      <c r="D48" s="108"/>
      <c r="E48" s="108"/>
      <c r="F48" s="108"/>
      <c r="G48" s="108"/>
      <c r="H48" s="108"/>
      <c r="I48" s="108"/>
      <c r="J48" s="108"/>
      <c r="K48" s="108"/>
      <c r="L48" s="108"/>
      <c r="M48" s="108"/>
      <c r="N48" s="108"/>
      <c r="O48" s="108"/>
      <c r="P48" s="108"/>
      <c r="Q48" s="108"/>
      <c r="R48" s="108"/>
      <c r="S48" s="108"/>
    </row>
    <row r="49" spans="2:19" ht="15" x14ac:dyDescent="0.25">
      <c r="B49" s="105" t="s">
        <v>107</v>
      </c>
      <c r="C49" s="108"/>
      <c r="D49" s="108"/>
      <c r="E49" s="108"/>
      <c r="F49" s="108"/>
      <c r="G49" s="108"/>
      <c r="H49" s="108"/>
      <c r="I49" s="108"/>
      <c r="J49" s="108"/>
      <c r="K49" s="108"/>
      <c r="L49" s="108"/>
      <c r="M49" s="108"/>
      <c r="N49" s="108"/>
      <c r="O49" s="108"/>
      <c r="P49" s="108"/>
      <c r="Q49" s="108"/>
      <c r="R49" s="108"/>
      <c r="S49" s="108"/>
    </row>
    <row r="50" spans="2:19" ht="15" x14ac:dyDescent="0.25">
      <c r="B50" s="105" t="s">
        <v>108</v>
      </c>
      <c r="C50" s="108"/>
      <c r="D50" s="108"/>
      <c r="E50" s="108"/>
      <c r="F50" s="108"/>
      <c r="G50" s="108"/>
      <c r="H50" s="108"/>
      <c r="I50" s="108"/>
      <c r="J50" s="108"/>
      <c r="K50" s="108"/>
      <c r="L50" s="108"/>
      <c r="M50" s="108"/>
      <c r="N50" s="108"/>
      <c r="O50" s="108"/>
      <c r="P50" s="108"/>
      <c r="Q50" s="108"/>
      <c r="R50" s="108"/>
      <c r="S50" s="108"/>
    </row>
    <row r="51" spans="2:19" ht="15" x14ac:dyDescent="0.25">
      <c r="B51" s="105" t="s">
        <v>109</v>
      </c>
      <c r="C51" s="108"/>
      <c r="D51" s="108"/>
      <c r="E51" s="108"/>
      <c r="F51" s="108"/>
      <c r="G51" s="108"/>
      <c r="H51" s="108"/>
      <c r="I51" s="108"/>
      <c r="J51" s="108"/>
      <c r="K51" s="108"/>
      <c r="L51" s="108"/>
      <c r="M51" s="108"/>
      <c r="N51" s="108"/>
      <c r="O51" s="108"/>
      <c r="P51" s="108"/>
      <c r="Q51" s="108"/>
      <c r="R51" s="108"/>
      <c r="S51" s="108"/>
    </row>
    <row r="52" spans="2:19" ht="15" x14ac:dyDescent="0.25">
      <c r="B52" s="105" t="s">
        <v>110</v>
      </c>
      <c r="C52" s="108"/>
      <c r="D52" s="108"/>
      <c r="E52" s="108"/>
      <c r="F52" s="108"/>
      <c r="G52" s="108"/>
      <c r="H52" s="108"/>
      <c r="I52" s="108"/>
      <c r="J52" s="108"/>
      <c r="K52" s="108"/>
      <c r="L52" s="108"/>
      <c r="M52" s="108"/>
      <c r="N52" s="108"/>
      <c r="O52" s="108"/>
      <c r="P52" s="108"/>
      <c r="Q52" s="108"/>
      <c r="R52" s="108"/>
      <c r="S52" s="108"/>
    </row>
    <row r="53" spans="2:19" ht="15" x14ac:dyDescent="0.25">
      <c r="B53" s="105" t="s">
        <v>111</v>
      </c>
      <c r="C53" s="108"/>
      <c r="D53" s="108"/>
      <c r="E53" s="108"/>
      <c r="F53" s="108"/>
      <c r="G53" s="108"/>
      <c r="H53" s="108"/>
      <c r="I53" s="108"/>
      <c r="J53" s="108"/>
      <c r="K53" s="108"/>
      <c r="L53" s="108"/>
      <c r="M53" s="108"/>
      <c r="N53" s="108"/>
      <c r="O53" s="108"/>
      <c r="P53" s="108"/>
      <c r="Q53" s="108"/>
      <c r="R53" s="108"/>
      <c r="S53" s="108"/>
    </row>
    <row r="54" spans="2:19" ht="15" x14ac:dyDescent="0.25">
      <c r="B54" s="105" t="s">
        <v>112</v>
      </c>
      <c r="C54" s="108"/>
      <c r="D54" s="108"/>
      <c r="E54" s="108"/>
      <c r="F54" s="108"/>
      <c r="G54" s="108"/>
      <c r="H54" s="108"/>
      <c r="I54" s="108"/>
      <c r="J54" s="108"/>
      <c r="K54" s="108"/>
      <c r="L54" s="108"/>
      <c r="M54" s="108"/>
      <c r="N54" s="108"/>
      <c r="O54" s="108"/>
      <c r="P54" s="108"/>
      <c r="Q54" s="108"/>
      <c r="R54" s="108"/>
      <c r="S54" s="108"/>
    </row>
    <row r="55" spans="2:19" ht="15" x14ac:dyDescent="0.25">
      <c r="B55" s="105" t="s">
        <v>113</v>
      </c>
      <c r="C55" s="108"/>
      <c r="D55" s="108"/>
      <c r="E55" s="108"/>
      <c r="F55" s="108"/>
      <c r="G55" s="108"/>
      <c r="H55" s="108"/>
      <c r="I55" s="108"/>
      <c r="J55" s="108"/>
      <c r="K55" s="108"/>
      <c r="L55" s="108"/>
      <c r="M55" s="108"/>
      <c r="N55" s="108"/>
      <c r="O55" s="108"/>
      <c r="P55" s="108"/>
      <c r="Q55" s="108"/>
      <c r="R55" s="108"/>
      <c r="S55" s="108"/>
    </row>
    <row r="56" spans="2:19" ht="15" x14ac:dyDescent="0.25">
      <c r="B56" s="105" t="s">
        <v>114</v>
      </c>
      <c r="C56" s="108"/>
      <c r="D56" s="108"/>
      <c r="E56" s="108"/>
      <c r="F56" s="108"/>
      <c r="G56" s="108"/>
      <c r="H56" s="108"/>
      <c r="I56" s="108"/>
      <c r="J56" s="108"/>
      <c r="K56" s="108"/>
      <c r="L56" s="108"/>
      <c r="M56" s="108"/>
      <c r="N56" s="108"/>
      <c r="O56" s="108"/>
      <c r="P56" s="108"/>
      <c r="Q56" s="108"/>
      <c r="R56" s="108"/>
      <c r="S56" s="108"/>
    </row>
    <row r="57" spans="2:19" ht="15" x14ac:dyDescent="0.25">
      <c r="B57" s="105" t="s">
        <v>115</v>
      </c>
      <c r="C57" s="108"/>
      <c r="D57" s="108"/>
      <c r="E57" s="108"/>
      <c r="F57" s="108"/>
      <c r="G57" s="108"/>
      <c r="H57" s="108"/>
      <c r="I57" s="108"/>
      <c r="J57" s="108"/>
      <c r="K57" s="108"/>
      <c r="L57" s="108"/>
      <c r="M57" s="108"/>
      <c r="N57" s="108"/>
      <c r="O57" s="108"/>
      <c r="P57" s="108"/>
      <c r="Q57" s="108"/>
      <c r="R57" s="108"/>
      <c r="S57" s="108"/>
    </row>
    <row r="58" spans="2:19" ht="15" x14ac:dyDescent="0.25">
      <c r="B58" s="105" t="s">
        <v>116</v>
      </c>
      <c r="C58" s="108"/>
      <c r="D58" s="108"/>
      <c r="E58" s="108"/>
      <c r="F58" s="108"/>
      <c r="G58" s="108"/>
      <c r="H58" s="108"/>
      <c r="I58" s="108"/>
      <c r="J58" s="108"/>
      <c r="K58" s="108"/>
      <c r="L58" s="108"/>
      <c r="M58" s="108"/>
      <c r="N58" s="108"/>
      <c r="O58" s="108"/>
      <c r="P58" s="108"/>
      <c r="Q58" s="108"/>
      <c r="R58" s="108"/>
      <c r="S58" s="108"/>
    </row>
    <row r="59" spans="2:19" ht="15" x14ac:dyDescent="0.25">
      <c r="B59" s="105" t="s">
        <v>117</v>
      </c>
      <c r="C59" s="108"/>
      <c r="D59" s="108"/>
      <c r="E59" s="108"/>
      <c r="F59" s="108"/>
      <c r="G59" s="108"/>
      <c r="H59" s="108"/>
      <c r="I59" s="108"/>
      <c r="J59" s="108"/>
      <c r="K59" s="108"/>
      <c r="L59" s="108"/>
      <c r="M59" s="108"/>
      <c r="N59" s="108"/>
      <c r="O59" s="108"/>
      <c r="P59" s="108"/>
      <c r="Q59" s="108"/>
      <c r="R59" s="108"/>
      <c r="S59" s="108"/>
    </row>
    <row r="60" spans="2:19" ht="15" x14ac:dyDescent="0.25">
      <c r="B60" s="105" t="s">
        <v>118</v>
      </c>
      <c r="C60" s="108"/>
      <c r="D60" s="108"/>
      <c r="E60" s="108"/>
      <c r="F60" s="108"/>
      <c r="G60" s="108"/>
      <c r="H60" s="108"/>
      <c r="I60" s="108"/>
      <c r="J60" s="108"/>
      <c r="K60" s="108"/>
      <c r="L60" s="108"/>
      <c r="M60" s="108"/>
      <c r="N60" s="108"/>
      <c r="O60" s="108"/>
      <c r="P60" s="108"/>
      <c r="Q60" s="108"/>
      <c r="R60" s="108"/>
      <c r="S60" s="108"/>
    </row>
    <row r="61" spans="2:19" ht="15" x14ac:dyDescent="0.25">
      <c r="B61" s="105" t="s">
        <v>119</v>
      </c>
      <c r="C61" s="108"/>
      <c r="D61" s="108"/>
      <c r="E61" s="108"/>
      <c r="F61" s="108"/>
      <c r="G61" s="108"/>
      <c r="H61" s="108"/>
      <c r="I61" s="108"/>
      <c r="J61" s="108"/>
      <c r="K61" s="108"/>
      <c r="L61" s="108"/>
      <c r="M61" s="108"/>
      <c r="N61" s="108"/>
      <c r="O61" s="108"/>
      <c r="P61" s="108"/>
      <c r="Q61" s="108"/>
      <c r="R61" s="108"/>
      <c r="S61" s="108"/>
    </row>
    <row r="62" spans="2:19" ht="15" x14ac:dyDescent="0.25">
      <c r="B62" s="105" t="s">
        <v>120</v>
      </c>
      <c r="C62" s="108"/>
      <c r="D62" s="108"/>
      <c r="E62" s="108"/>
      <c r="F62" s="108"/>
      <c r="G62" s="108"/>
      <c r="H62" s="108"/>
      <c r="I62" s="108"/>
      <c r="J62" s="108"/>
      <c r="K62" s="108"/>
      <c r="L62" s="108"/>
      <c r="M62" s="108"/>
      <c r="N62" s="108"/>
      <c r="O62" s="108"/>
      <c r="P62" s="108"/>
      <c r="Q62" s="108"/>
      <c r="R62" s="108"/>
      <c r="S62" s="108"/>
    </row>
    <row r="63" spans="2:19" ht="15" x14ac:dyDescent="0.25">
      <c r="B63" s="105" t="s">
        <v>121</v>
      </c>
      <c r="C63" s="108"/>
      <c r="D63" s="108"/>
      <c r="E63" s="108"/>
      <c r="F63" s="108"/>
      <c r="G63" s="108"/>
      <c r="H63" s="108"/>
      <c r="I63" s="108"/>
      <c r="J63" s="108"/>
      <c r="K63" s="108"/>
      <c r="L63" s="108"/>
      <c r="M63" s="108"/>
      <c r="N63" s="108"/>
      <c r="O63" s="108"/>
      <c r="P63" s="108"/>
      <c r="Q63" s="108"/>
      <c r="R63" s="108"/>
      <c r="S63" s="108"/>
    </row>
    <row r="64" spans="2:19" ht="15" x14ac:dyDescent="0.25">
      <c r="B64" s="105" t="s">
        <v>122</v>
      </c>
      <c r="C64" s="108"/>
      <c r="D64" s="108"/>
      <c r="E64" s="108"/>
      <c r="F64" s="108"/>
      <c r="G64" s="108"/>
      <c r="H64" s="108"/>
      <c r="I64" s="108"/>
      <c r="J64" s="108"/>
      <c r="K64" s="108"/>
      <c r="L64" s="108"/>
      <c r="M64" s="108"/>
      <c r="N64" s="108"/>
      <c r="O64" s="108"/>
      <c r="P64" s="108"/>
      <c r="Q64" s="108"/>
      <c r="R64" s="108"/>
      <c r="S64" s="108"/>
    </row>
    <row r="65" spans="2:19" ht="15" x14ac:dyDescent="0.25">
      <c r="B65" s="105" t="s">
        <v>123</v>
      </c>
      <c r="C65" s="108"/>
      <c r="D65" s="108"/>
      <c r="E65" s="108"/>
      <c r="F65" s="108"/>
      <c r="G65" s="108"/>
      <c r="H65" s="108"/>
      <c r="I65" s="108"/>
      <c r="J65" s="108"/>
      <c r="K65" s="108"/>
      <c r="L65" s="108"/>
      <c r="M65" s="108"/>
      <c r="N65" s="108"/>
      <c r="O65" s="108"/>
      <c r="P65" s="108"/>
      <c r="Q65" s="108"/>
      <c r="R65" s="108"/>
      <c r="S65" s="108"/>
    </row>
    <row r="66" spans="2:19" ht="15" x14ac:dyDescent="0.25">
      <c r="B66" s="105" t="s">
        <v>124</v>
      </c>
      <c r="C66" s="108"/>
      <c r="D66" s="108"/>
      <c r="E66" s="108"/>
      <c r="F66" s="108"/>
      <c r="G66" s="108"/>
      <c r="H66" s="108"/>
      <c r="I66" s="108"/>
      <c r="J66" s="108"/>
      <c r="K66" s="108"/>
      <c r="L66" s="108"/>
      <c r="M66" s="108"/>
      <c r="N66" s="108"/>
      <c r="O66" s="108"/>
      <c r="P66" s="108"/>
      <c r="Q66" s="108"/>
      <c r="R66" s="108"/>
      <c r="S66" s="108"/>
    </row>
    <row r="67" spans="2:19" ht="15" x14ac:dyDescent="0.25">
      <c r="B67" s="105" t="s">
        <v>125</v>
      </c>
      <c r="C67" s="108"/>
      <c r="D67" s="108"/>
      <c r="E67" s="108"/>
      <c r="F67" s="108"/>
      <c r="G67" s="108"/>
      <c r="H67" s="108"/>
      <c r="I67" s="108"/>
      <c r="J67" s="108"/>
      <c r="K67" s="108"/>
      <c r="L67" s="108"/>
      <c r="M67" s="108"/>
      <c r="N67" s="108"/>
      <c r="O67" s="108"/>
      <c r="P67" s="108"/>
      <c r="Q67" s="108"/>
      <c r="R67" s="108"/>
      <c r="S67" s="108"/>
    </row>
    <row r="68" spans="2:19" ht="15" x14ac:dyDescent="0.25">
      <c r="B68" s="105" t="s">
        <v>126</v>
      </c>
      <c r="C68" s="108"/>
      <c r="D68" s="108"/>
      <c r="E68" s="108"/>
      <c r="F68" s="108"/>
      <c r="G68" s="108"/>
      <c r="H68" s="108"/>
      <c r="I68" s="108"/>
      <c r="J68" s="108"/>
      <c r="K68" s="108"/>
      <c r="L68" s="108"/>
      <c r="M68" s="108"/>
      <c r="N68" s="108"/>
      <c r="O68" s="108"/>
      <c r="P68" s="108"/>
      <c r="Q68" s="108"/>
      <c r="R68" s="108"/>
      <c r="S68" s="108"/>
    </row>
    <row r="69" spans="2:19" ht="15" x14ac:dyDescent="0.25">
      <c r="B69" s="105" t="s">
        <v>127</v>
      </c>
      <c r="C69" s="108"/>
      <c r="D69" s="108"/>
      <c r="E69" s="108"/>
      <c r="F69" s="108"/>
      <c r="G69" s="108"/>
      <c r="H69" s="108"/>
      <c r="I69" s="108"/>
      <c r="J69" s="108"/>
      <c r="K69" s="108"/>
      <c r="L69" s="108"/>
      <c r="M69" s="108"/>
      <c r="N69" s="108"/>
      <c r="O69" s="108"/>
      <c r="P69" s="108"/>
      <c r="Q69" s="108"/>
      <c r="R69" s="108"/>
      <c r="S69" s="108"/>
    </row>
    <row r="70" spans="2:19" ht="15" x14ac:dyDescent="0.25">
      <c r="B70" s="105" t="s">
        <v>128</v>
      </c>
      <c r="C70" s="108"/>
      <c r="D70" s="108"/>
      <c r="E70" s="108"/>
      <c r="F70" s="108"/>
      <c r="G70" s="108"/>
      <c r="H70" s="108"/>
      <c r="I70" s="108"/>
      <c r="J70" s="108"/>
      <c r="K70" s="108"/>
      <c r="L70" s="108"/>
      <c r="M70" s="108"/>
      <c r="N70" s="108"/>
      <c r="O70" s="108"/>
      <c r="P70" s="108"/>
      <c r="Q70" s="108"/>
      <c r="R70" s="108"/>
      <c r="S70" s="108"/>
    </row>
    <row r="71" spans="2:19" ht="15" x14ac:dyDescent="0.25">
      <c r="B71" s="105" t="s">
        <v>129</v>
      </c>
      <c r="C71" s="108"/>
      <c r="D71" s="108"/>
      <c r="E71" s="108"/>
      <c r="F71" s="108"/>
      <c r="G71" s="108"/>
      <c r="H71" s="108"/>
      <c r="I71" s="108"/>
      <c r="J71" s="108"/>
      <c r="K71" s="108"/>
      <c r="L71" s="108"/>
      <c r="M71" s="108"/>
      <c r="N71" s="108"/>
      <c r="O71" s="108"/>
      <c r="P71" s="108"/>
      <c r="Q71" s="108"/>
      <c r="R71" s="108"/>
      <c r="S71" s="108"/>
    </row>
    <row r="72" spans="2:19" ht="15" x14ac:dyDescent="0.25">
      <c r="B72" s="105" t="s">
        <v>130</v>
      </c>
      <c r="C72" s="108"/>
      <c r="D72" s="108"/>
      <c r="E72" s="108"/>
      <c r="F72" s="108"/>
      <c r="G72" s="108"/>
      <c r="H72" s="108"/>
      <c r="I72" s="108"/>
      <c r="J72" s="108"/>
      <c r="K72" s="108"/>
      <c r="L72" s="108"/>
      <c r="M72" s="108"/>
      <c r="N72" s="108"/>
      <c r="O72" s="108"/>
      <c r="P72" s="108"/>
      <c r="Q72" s="108"/>
      <c r="R72" s="108"/>
      <c r="S72" s="108"/>
    </row>
    <row r="73" spans="2:19" ht="15" x14ac:dyDescent="0.25">
      <c r="B73" s="105" t="s">
        <v>131</v>
      </c>
      <c r="C73" s="108"/>
      <c r="D73" s="108"/>
      <c r="E73" s="108"/>
      <c r="F73" s="108"/>
      <c r="G73" s="108"/>
      <c r="H73" s="108"/>
      <c r="I73" s="108"/>
      <c r="J73" s="108"/>
      <c r="K73" s="108"/>
      <c r="L73" s="108"/>
      <c r="M73" s="108"/>
      <c r="N73" s="108"/>
      <c r="O73" s="108"/>
      <c r="P73" s="108"/>
      <c r="Q73" s="108"/>
      <c r="R73" s="108"/>
      <c r="S73" s="108"/>
    </row>
    <row r="74" spans="2:19" ht="15" x14ac:dyDescent="0.25">
      <c r="B74" s="105" t="s">
        <v>132</v>
      </c>
      <c r="C74" s="108"/>
      <c r="D74" s="108"/>
      <c r="E74" s="108"/>
      <c r="F74" s="108"/>
      <c r="G74" s="108"/>
      <c r="H74" s="108"/>
      <c r="I74" s="108"/>
      <c r="J74" s="108"/>
      <c r="K74" s="108"/>
      <c r="L74" s="108"/>
      <c r="M74" s="108"/>
      <c r="N74" s="108"/>
      <c r="O74" s="108"/>
      <c r="P74" s="108"/>
      <c r="Q74" s="108"/>
      <c r="R74" s="108"/>
      <c r="S74" s="108"/>
    </row>
    <row r="75" spans="2:19" ht="15" x14ac:dyDescent="0.25">
      <c r="B75" s="105" t="s">
        <v>133</v>
      </c>
      <c r="C75" s="108"/>
      <c r="D75" s="108"/>
      <c r="E75" s="108"/>
      <c r="F75" s="108"/>
      <c r="G75" s="108"/>
      <c r="H75" s="108"/>
      <c r="I75" s="108"/>
      <c r="J75" s="108"/>
      <c r="K75" s="108"/>
      <c r="L75" s="108"/>
      <c r="M75" s="108"/>
      <c r="N75" s="108"/>
      <c r="O75" s="108"/>
      <c r="P75" s="108"/>
      <c r="Q75" s="108"/>
      <c r="R75" s="108"/>
      <c r="S75" s="108"/>
    </row>
    <row r="76" spans="2:19" ht="15" x14ac:dyDescent="0.25">
      <c r="B76" s="105" t="s">
        <v>134</v>
      </c>
      <c r="C76" s="108"/>
      <c r="D76" s="108"/>
      <c r="E76" s="108"/>
      <c r="F76" s="108"/>
      <c r="G76" s="108"/>
      <c r="H76" s="108"/>
      <c r="I76" s="108"/>
      <c r="J76" s="108"/>
      <c r="K76" s="108"/>
      <c r="L76" s="108"/>
      <c r="M76" s="108"/>
      <c r="N76" s="108"/>
      <c r="O76" s="108"/>
      <c r="P76" s="108"/>
      <c r="Q76" s="108"/>
      <c r="R76" s="108"/>
      <c r="S76" s="108"/>
    </row>
    <row r="77" spans="2:19" ht="15" x14ac:dyDescent="0.25">
      <c r="B77" s="105" t="s">
        <v>135</v>
      </c>
      <c r="C77" s="108"/>
      <c r="D77" s="108"/>
      <c r="E77" s="108"/>
      <c r="F77" s="108"/>
      <c r="G77" s="108"/>
      <c r="H77" s="108"/>
      <c r="I77" s="108"/>
      <c r="J77" s="108"/>
      <c r="K77" s="108"/>
      <c r="L77" s="108"/>
      <c r="M77" s="108"/>
      <c r="N77" s="108"/>
      <c r="O77" s="108"/>
      <c r="P77" s="108"/>
      <c r="Q77" s="108"/>
      <c r="R77" s="108"/>
      <c r="S77" s="108"/>
    </row>
    <row r="78" spans="2:19" ht="15" x14ac:dyDescent="0.25">
      <c r="B78" s="105" t="s">
        <v>136</v>
      </c>
      <c r="C78" s="108"/>
      <c r="D78" s="108"/>
      <c r="E78" s="108"/>
      <c r="F78" s="108"/>
      <c r="G78" s="108"/>
      <c r="H78" s="108"/>
      <c r="I78" s="108"/>
      <c r="J78" s="108"/>
      <c r="K78" s="108"/>
      <c r="L78" s="108"/>
      <c r="M78" s="108"/>
      <c r="N78" s="108"/>
      <c r="O78" s="108"/>
      <c r="P78" s="108"/>
      <c r="Q78" s="108"/>
      <c r="R78" s="108"/>
      <c r="S78" s="108"/>
    </row>
    <row r="79" spans="2:19" ht="15" x14ac:dyDescent="0.25">
      <c r="B79" s="105" t="s">
        <v>137</v>
      </c>
      <c r="C79" s="108"/>
      <c r="D79" s="108"/>
      <c r="E79" s="108"/>
      <c r="F79" s="108"/>
      <c r="G79" s="108"/>
      <c r="H79" s="108"/>
      <c r="I79" s="108"/>
      <c r="J79" s="108"/>
      <c r="K79" s="108"/>
      <c r="L79" s="108"/>
      <c r="M79" s="108"/>
      <c r="N79" s="108"/>
      <c r="O79" s="108"/>
      <c r="P79" s="108"/>
      <c r="Q79" s="108"/>
      <c r="R79" s="108"/>
      <c r="S79" s="108"/>
    </row>
    <row r="80" spans="2:19" ht="15" x14ac:dyDescent="0.25">
      <c r="B80" s="105" t="s">
        <v>138</v>
      </c>
      <c r="C80" s="108"/>
      <c r="D80" s="108"/>
      <c r="E80" s="108"/>
      <c r="F80" s="108"/>
      <c r="G80" s="108"/>
      <c r="H80" s="108"/>
      <c r="I80" s="108"/>
      <c r="J80" s="108"/>
      <c r="K80" s="108"/>
      <c r="L80" s="108"/>
      <c r="M80" s="108"/>
      <c r="N80" s="108"/>
      <c r="O80" s="108"/>
      <c r="P80" s="108"/>
      <c r="Q80" s="108"/>
      <c r="R80" s="108"/>
      <c r="S80" s="108"/>
    </row>
    <row r="81" spans="2:19" ht="15" x14ac:dyDescent="0.25">
      <c r="B81" s="105" t="s">
        <v>139</v>
      </c>
      <c r="C81" s="108"/>
      <c r="D81" s="108"/>
      <c r="E81" s="108"/>
      <c r="F81" s="108"/>
      <c r="G81" s="108"/>
      <c r="H81" s="108"/>
      <c r="I81" s="108"/>
      <c r="J81" s="108"/>
      <c r="K81" s="108"/>
      <c r="L81" s="108"/>
      <c r="M81" s="108"/>
      <c r="N81" s="108"/>
      <c r="O81" s="108"/>
      <c r="P81" s="108"/>
      <c r="Q81" s="108"/>
      <c r="R81" s="108"/>
      <c r="S81" s="108"/>
    </row>
    <row r="82" spans="2:19" ht="15" x14ac:dyDescent="0.25">
      <c r="B82" s="105" t="s">
        <v>140</v>
      </c>
      <c r="C82" s="108"/>
      <c r="D82" s="108"/>
      <c r="E82" s="108"/>
      <c r="F82" s="108"/>
      <c r="G82" s="108"/>
      <c r="H82" s="108"/>
      <c r="I82" s="108"/>
      <c r="J82" s="108"/>
      <c r="K82" s="108"/>
      <c r="L82" s="108"/>
      <c r="M82" s="108"/>
      <c r="N82" s="108"/>
      <c r="O82" s="108"/>
      <c r="P82" s="108"/>
      <c r="Q82" s="108"/>
      <c r="R82" s="108"/>
      <c r="S82" s="108"/>
    </row>
    <row r="83" spans="2:19" ht="15" x14ac:dyDescent="0.25">
      <c r="B83" s="105" t="s">
        <v>141</v>
      </c>
      <c r="C83" s="108"/>
      <c r="D83" s="108"/>
      <c r="E83" s="108"/>
      <c r="F83" s="108"/>
      <c r="G83" s="108"/>
      <c r="H83" s="108"/>
      <c r="I83" s="108"/>
      <c r="J83" s="108"/>
      <c r="K83" s="108"/>
      <c r="L83" s="108"/>
      <c r="M83" s="108"/>
      <c r="N83" s="108"/>
      <c r="O83" s="108"/>
      <c r="P83" s="108"/>
      <c r="Q83" s="108"/>
      <c r="R83" s="108"/>
      <c r="S83" s="108"/>
    </row>
    <row r="84" spans="2:19" ht="15" x14ac:dyDescent="0.25">
      <c r="B84" s="105" t="s">
        <v>142</v>
      </c>
      <c r="C84" s="108"/>
      <c r="D84" s="108"/>
      <c r="E84" s="108"/>
      <c r="F84" s="108"/>
      <c r="G84" s="108"/>
      <c r="H84" s="108"/>
      <c r="I84" s="108"/>
      <c r="J84" s="108"/>
      <c r="K84" s="108"/>
      <c r="L84" s="108"/>
      <c r="M84" s="108"/>
      <c r="N84" s="108"/>
      <c r="O84" s="108"/>
      <c r="P84" s="108"/>
      <c r="Q84" s="108"/>
      <c r="R84" s="108"/>
      <c r="S84" s="108"/>
    </row>
    <row r="85" spans="2:19" ht="15" x14ac:dyDescent="0.25">
      <c r="B85" s="105" t="s">
        <v>143</v>
      </c>
      <c r="C85" s="108"/>
      <c r="D85" s="108"/>
      <c r="E85" s="108"/>
      <c r="F85" s="108"/>
      <c r="G85" s="108"/>
      <c r="H85" s="108"/>
      <c r="I85" s="108"/>
      <c r="J85" s="108"/>
      <c r="K85" s="108"/>
      <c r="L85" s="108"/>
      <c r="M85" s="108"/>
      <c r="N85" s="108"/>
      <c r="O85" s="108"/>
      <c r="P85" s="108"/>
      <c r="Q85" s="108"/>
      <c r="R85" s="108"/>
      <c r="S85" s="108"/>
    </row>
    <row r="86" spans="2:19" ht="15" x14ac:dyDescent="0.25">
      <c r="B86" s="105" t="s">
        <v>144</v>
      </c>
      <c r="C86" s="108"/>
      <c r="D86" s="108"/>
      <c r="E86" s="108"/>
      <c r="F86" s="108"/>
      <c r="G86" s="108"/>
      <c r="H86" s="108"/>
      <c r="I86" s="108"/>
      <c r="J86" s="108"/>
      <c r="K86" s="108"/>
      <c r="L86" s="108"/>
      <c r="M86" s="108"/>
      <c r="N86" s="108"/>
      <c r="O86" s="108"/>
      <c r="P86" s="108"/>
      <c r="Q86" s="108"/>
      <c r="R86" s="108"/>
      <c r="S86" s="108"/>
    </row>
    <row r="87" spans="2:19" ht="15" x14ac:dyDescent="0.25">
      <c r="B87" s="105" t="s">
        <v>145</v>
      </c>
      <c r="C87" s="108"/>
      <c r="D87" s="108"/>
      <c r="E87" s="108"/>
      <c r="F87" s="108"/>
      <c r="G87" s="108"/>
      <c r="H87" s="108"/>
      <c r="I87" s="108"/>
      <c r="J87" s="108"/>
      <c r="K87" s="108"/>
      <c r="L87" s="108"/>
      <c r="M87" s="108"/>
      <c r="N87" s="108"/>
      <c r="O87" s="108"/>
      <c r="P87" s="108"/>
      <c r="Q87" s="108"/>
      <c r="R87" s="108"/>
      <c r="S87" s="108"/>
    </row>
    <row r="88" spans="2:19" ht="15" x14ac:dyDescent="0.25">
      <c r="B88" s="105" t="s">
        <v>146</v>
      </c>
      <c r="C88" s="108"/>
      <c r="D88" s="108"/>
      <c r="E88" s="108"/>
      <c r="F88" s="108"/>
      <c r="G88" s="108"/>
      <c r="H88" s="108"/>
      <c r="I88" s="108"/>
      <c r="J88" s="108"/>
      <c r="K88" s="108"/>
      <c r="L88" s="108"/>
      <c r="M88" s="108"/>
      <c r="N88" s="108"/>
      <c r="O88" s="108"/>
      <c r="P88" s="108"/>
      <c r="Q88" s="108"/>
      <c r="R88" s="108"/>
      <c r="S88" s="108"/>
    </row>
    <row r="89" spans="2:19" ht="15" x14ac:dyDescent="0.25">
      <c r="B89" s="105" t="s">
        <v>147</v>
      </c>
      <c r="C89" s="108"/>
      <c r="D89" s="108"/>
      <c r="E89" s="108"/>
      <c r="F89" s="108"/>
      <c r="G89" s="108"/>
      <c r="H89" s="108"/>
      <c r="I89" s="108"/>
      <c r="J89" s="108"/>
      <c r="K89" s="108"/>
      <c r="L89" s="108"/>
      <c r="M89" s="108"/>
      <c r="N89" s="108"/>
      <c r="O89" s="108"/>
      <c r="P89" s="108"/>
      <c r="Q89" s="108"/>
      <c r="R89" s="108"/>
      <c r="S89" s="108"/>
    </row>
    <row r="90" spans="2:19" ht="15" x14ac:dyDescent="0.25">
      <c r="B90" s="105" t="s">
        <v>148</v>
      </c>
      <c r="C90" s="108"/>
      <c r="D90" s="108"/>
      <c r="E90" s="108"/>
      <c r="F90" s="108"/>
      <c r="G90" s="108"/>
      <c r="H90" s="108"/>
      <c r="I90" s="108"/>
      <c r="J90" s="108"/>
      <c r="K90" s="108"/>
      <c r="L90" s="108"/>
      <c r="M90" s="108"/>
      <c r="N90" s="108"/>
      <c r="O90" s="108"/>
      <c r="P90" s="108"/>
      <c r="Q90" s="108"/>
      <c r="R90" s="108"/>
      <c r="S90" s="108"/>
    </row>
    <row r="91" spans="2:19" ht="15" x14ac:dyDescent="0.25">
      <c r="B91" s="105" t="s">
        <v>149</v>
      </c>
      <c r="C91" s="108"/>
      <c r="D91" s="108"/>
      <c r="E91" s="108"/>
      <c r="F91" s="108"/>
      <c r="G91" s="108"/>
      <c r="H91" s="108"/>
      <c r="I91" s="108"/>
      <c r="J91" s="108"/>
      <c r="K91" s="108"/>
      <c r="L91" s="108"/>
      <c r="M91" s="108"/>
      <c r="N91" s="108"/>
      <c r="O91" s="108"/>
      <c r="P91" s="108"/>
      <c r="Q91" s="108"/>
      <c r="R91" s="108"/>
      <c r="S91" s="108"/>
    </row>
    <row r="92" spans="2:19" ht="15" x14ac:dyDescent="0.25">
      <c r="B92" s="105" t="s">
        <v>150</v>
      </c>
      <c r="C92" s="108"/>
      <c r="D92" s="108"/>
      <c r="E92" s="108"/>
      <c r="F92" s="108"/>
      <c r="G92" s="108"/>
      <c r="H92" s="108"/>
      <c r="I92" s="108"/>
      <c r="J92" s="108"/>
      <c r="K92" s="108"/>
      <c r="L92" s="108"/>
      <c r="M92" s="108"/>
      <c r="N92" s="108"/>
      <c r="O92" s="108"/>
      <c r="P92" s="108"/>
      <c r="Q92" s="108"/>
      <c r="R92" s="108"/>
      <c r="S92" s="108"/>
    </row>
    <row r="93" spans="2:19" ht="15" x14ac:dyDescent="0.25">
      <c r="B93" s="105" t="s">
        <v>151</v>
      </c>
      <c r="C93" s="108"/>
      <c r="D93" s="108"/>
      <c r="E93" s="108"/>
      <c r="F93" s="108"/>
      <c r="G93" s="108"/>
      <c r="H93" s="108"/>
      <c r="I93" s="108"/>
      <c r="J93" s="108"/>
      <c r="K93" s="108"/>
      <c r="L93" s="108"/>
      <c r="M93" s="108"/>
      <c r="N93" s="108"/>
      <c r="O93" s="108"/>
      <c r="P93" s="108"/>
      <c r="Q93" s="108"/>
      <c r="R93" s="108"/>
      <c r="S93" s="108"/>
    </row>
    <row r="94" spans="2:19" ht="15" x14ac:dyDescent="0.25">
      <c r="B94" s="105" t="s">
        <v>152</v>
      </c>
      <c r="C94" s="108"/>
      <c r="D94" s="108"/>
      <c r="E94" s="108"/>
      <c r="F94" s="108"/>
      <c r="G94" s="108"/>
      <c r="H94" s="108"/>
      <c r="I94" s="108"/>
      <c r="J94" s="108"/>
      <c r="K94" s="108"/>
      <c r="L94" s="108"/>
      <c r="M94" s="108"/>
      <c r="N94" s="108"/>
      <c r="O94" s="108"/>
      <c r="P94" s="108"/>
      <c r="Q94" s="108"/>
      <c r="R94" s="108"/>
      <c r="S94" s="108"/>
    </row>
    <row r="95" spans="2:19" ht="15" x14ac:dyDescent="0.25">
      <c r="B95" s="105" t="s">
        <v>153</v>
      </c>
      <c r="C95" s="108"/>
      <c r="D95" s="108"/>
      <c r="E95" s="108"/>
      <c r="F95" s="108"/>
      <c r="G95" s="108"/>
      <c r="H95" s="108"/>
      <c r="I95" s="108"/>
      <c r="J95" s="108"/>
      <c r="K95" s="108"/>
      <c r="L95" s="108"/>
      <c r="M95" s="108"/>
      <c r="N95" s="108"/>
      <c r="O95" s="108"/>
      <c r="P95" s="108"/>
      <c r="Q95" s="108"/>
      <c r="R95" s="108"/>
      <c r="S95" s="108"/>
    </row>
    <row r="96" spans="2:19" ht="15" x14ac:dyDescent="0.25">
      <c r="B96" s="105" t="s">
        <v>154</v>
      </c>
      <c r="C96" s="108"/>
      <c r="D96" s="108"/>
      <c r="E96" s="108"/>
      <c r="F96" s="108"/>
      <c r="G96" s="108"/>
      <c r="H96" s="108"/>
      <c r="I96" s="108"/>
      <c r="J96" s="108"/>
      <c r="K96" s="108"/>
      <c r="L96" s="108"/>
      <c r="M96" s="108"/>
      <c r="N96" s="108"/>
      <c r="O96" s="108"/>
      <c r="P96" s="108"/>
      <c r="Q96" s="108"/>
      <c r="R96" s="108"/>
      <c r="S96" s="108"/>
    </row>
    <row r="97" spans="2:19" ht="15" x14ac:dyDescent="0.25">
      <c r="B97" s="105" t="s">
        <v>155</v>
      </c>
      <c r="C97" s="108"/>
      <c r="D97" s="108"/>
      <c r="E97" s="108"/>
      <c r="F97" s="108"/>
      <c r="G97" s="108"/>
      <c r="H97" s="108"/>
      <c r="I97" s="108"/>
      <c r="J97" s="108"/>
      <c r="K97" s="108"/>
      <c r="L97" s="108"/>
      <c r="M97" s="108"/>
      <c r="N97" s="108"/>
      <c r="O97" s="108"/>
      <c r="P97" s="108"/>
      <c r="Q97" s="108"/>
      <c r="R97" s="108"/>
      <c r="S97" s="108"/>
    </row>
    <row r="98" spans="2:19" ht="15" x14ac:dyDescent="0.25">
      <c r="B98" s="105" t="s">
        <v>156</v>
      </c>
      <c r="C98" s="108"/>
      <c r="D98" s="108"/>
      <c r="E98" s="108"/>
      <c r="F98" s="108"/>
      <c r="G98" s="108"/>
      <c r="H98" s="108"/>
      <c r="I98" s="108"/>
      <c r="J98" s="108"/>
      <c r="K98" s="108"/>
      <c r="L98" s="108"/>
      <c r="M98" s="108"/>
      <c r="N98" s="108"/>
      <c r="O98" s="108"/>
      <c r="P98" s="108"/>
      <c r="Q98" s="108"/>
      <c r="R98" s="108"/>
      <c r="S98" s="108"/>
    </row>
    <row r="99" spans="2:19" ht="15" x14ac:dyDescent="0.25">
      <c r="B99" s="105" t="s">
        <v>157</v>
      </c>
      <c r="C99" s="108"/>
      <c r="D99" s="108"/>
      <c r="E99" s="108"/>
      <c r="F99" s="108"/>
      <c r="G99" s="108"/>
      <c r="H99" s="108"/>
      <c r="I99" s="108"/>
      <c r="J99" s="108"/>
      <c r="K99" s="108"/>
      <c r="L99" s="108"/>
      <c r="M99" s="108"/>
      <c r="N99" s="108"/>
      <c r="O99" s="108"/>
      <c r="P99" s="108"/>
      <c r="Q99" s="108"/>
      <c r="R99" s="108"/>
      <c r="S99" s="108"/>
    </row>
    <row r="100" spans="2:19" ht="15" x14ac:dyDescent="0.25">
      <c r="B100" s="105" t="s">
        <v>158</v>
      </c>
      <c r="C100" s="108"/>
      <c r="D100" s="108"/>
      <c r="E100" s="108"/>
      <c r="F100" s="108"/>
      <c r="G100" s="108"/>
      <c r="H100" s="108"/>
      <c r="I100" s="108"/>
      <c r="J100" s="108"/>
      <c r="K100" s="108"/>
      <c r="L100" s="108"/>
      <c r="M100" s="108"/>
      <c r="N100" s="108"/>
      <c r="O100" s="108"/>
      <c r="P100" s="108"/>
      <c r="Q100" s="108"/>
      <c r="R100" s="108"/>
      <c r="S100" s="108"/>
    </row>
    <row r="101" spans="2:19" ht="15" x14ac:dyDescent="0.25">
      <c r="B101" s="105" t="s">
        <v>159</v>
      </c>
      <c r="C101" s="108"/>
      <c r="D101" s="108"/>
      <c r="E101" s="108"/>
      <c r="F101" s="108"/>
      <c r="G101" s="108"/>
      <c r="H101" s="108"/>
      <c r="I101" s="108"/>
      <c r="J101" s="108"/>
      <c r="K101" s="108"/>
      <c r="L101" s="108"/>
      <c r="M101" s="108"/>
      <c r="N101" s="108"/>
      <c r="O101" s="108"/>
      <c r="P101" s="108"/>
      <c r="Q101" s="108"/>
      <c r="R101" s="108"/>
      <c r="S101" s="108"/>
    </row>
    <row r="102" spans="2:19" ht="15" x14ac:dyDescent="0.25">
      <c r="B102" s="105" t="s">
        <v>160</v>
      </c>
      <c r="C102" s="108"/>
      <c r="D102" s="108"/>
      <c r="E102" s="108"/>
      <c r="F102" s="108"/>
      <c r="G102" s="108"/>
      <c r="H102" s="108"/>
      <c r="I102" s="108"/>
      <c r="J102" s="108"/>
      <c r="K102" s="108"/>
      <c r="L102" s="108"/>
      <c r="M102" s="108"/>
      <c r="N102" s="108"/>
      <c r="O102" s="108"/>
      <c r="P102" s="108"/>
      <c r="Q102" s="108"/>
      <c r="R102" s="108"/>
      <c r="S102" s="108"/>
    </row>
    <row r="103" spans="2:19" ht="15" x14ac:dyDescent="0.25">
      <c r="B103" s="105" t="s">
        <v>161</v>
      </c>
      <c r="C103" s="108"/>
      <c r="D103" s="108"/>
      <c r="E103" s="108"/>
      <c r="F103" s="108"/>
      <c r="G103" s="108"/>
      <c r="H103" s="108"/>
      <c r="I103" s="108"/>
      <c r="J103" s="108"/>
      <c r="K103" s="108"/>
      <c r="L103" s="108"/>
      <c r="M103" s="108"/>
      <c r="N103" s="108"/>
      <c r="O103" s="108"/>
      <c r="P103" s="108"/>
      <c r="Q103" s="108"/>
      <c r="R103" s="108"/>
      <c r="S103" s="108"/>
    </row>
    <row r="104" spans="2:19" ht="15" x14ac:dyDescent="0.25">
      <c r="B104" s="105" t="s">
        <v>162</v>
      </c>
      <c r="C104" s="108"/>
      <c r="D104" s="108"/>
      <c r="E104" s="108"/>
      <c r="F104" s="108"/>
      <c r="G104" s="108"/>
      <c r="H104" s="108"/>
      <c r="I104" s="108"/>
      <c r="J104" s="108"/>
      <c r="K104" s="108"/>
      <c r="L104" s="108"/>
      <c r="M104" s="108"/>
      <c r="N104" s="108"/>
      <c r="O104" s="108"/>
      <c r="P104" s="108"/>
      <c r="Q104" s="108"/>
      <c r="R104" s="108"/>
      <c r="S104" s="108"/>
    </row>
    <row r="105" spans="2:19" ht="15" x14ac:dyDescent="0.25">
      <c r="B105" s="105" t="s">
        <v>163</v>
      </c>
      <c r="C105" s="108"/>
      <c r="D105" s="108"/>
      <c r="E105" s="108"/>
      <c r="F105" s="108"/>
      <c r="G105" s="108"/>
      <c r="H105" s="108"/>
      <c r="I105" s="108"/>
      <c r="J105" s="108"/>
      <c r="K105" s="108"/>
      <c r="L105" s="108"/>
      <c r="M105" s="108"/>
      <c r="N105" s="108"/>
      <c r="O105" s="108"/>
      <c r="P105" s="108"/>
      <c r="Q105" s="108"/>
      <c r="R105" s="108"/>
      <c r="S105" s="108"/>
    </row>
    <row r="106" spans="2:19" ht="15" x14ac:dyDescent="0.25">
      <c r="B106" s="105" t="s">
        <v>164</v>
      </c>
      <c r="C106" s="108"/>
      <c r="D106" s="108"/>
      <c r="E106" s="108"/>
      <c r="F106" s="108"/>
      <c r="G106" s="108"/>
      <c r="H106" s="108"/>
      <c r="I106" s="108"/>
      <c r="J106" s="108"/>
      <c r="K106" s="108"/>
      <c r="L106" s="108"/>
      <c r="M106" s="108"/>
      <c r="N106" s="108"/>
      <c r="O106" s="108"/>
      <c r="P106" s="108"/>
      <c r="Q106" s="108"/>
      <c r="R106" s="108"/>
      <c r="S106" s="108"/>
    </row>
    <row r="107" spans="2:19" ht="15" x14ac:dyDescent="0.25">
      <c r="B107" s="105" t="s">
        <v>165</v>
      </c>
      <c r="C107" s="108"/>
      <c r="D107" s="108"/>
      <c r="E107" s="108"/>
      <c r="F107" s="108"/>
      <c r="G107" s="108"/>
      <c r="H107" s="108"/>
      <c r="I107" s="108"/>
      <c r="J107" s="108"/>
      <c r="K107" s="108"/>
      <c r="L107" s="108"/>
      <c r="M107" s="108"/>
      <c r="N107" s="108"/>
      <c r="O107" s="108"/>
      <c r="P107" s="108"/>
      <c r="Q107" s="108"/>
      <c r="R107" s="108"/>
      <c r="S107" s="108"/>
    </row>
    <row r="108" spans="2:19" ht="15" x14ac:dyDescent="0.25">
      <c r="B108" s="105" t="s">
        <v>166</v>
      </c>
      <c r="C108" s="108"/>
      <c r="D108" s="108"/>
      <c r="E108" s="108"/>
      <c r="F108" s="108"/>
      <c r="G108" s="108"/>
      <c r="H108" s="108"/>
      <c r="I108" s="108"/>
      <c r="J108" s="108"/>
      <c r="K108" s="108"/>
      <c r="L108" s="108"/>
      <c r="M108" s="108"/>
      <c r="N108" s="108"/>
      <c r="O108" s="108"/>
      <c r="P108" s="108"/>
      <c r="Q108" s="108"/>
      <c r="R108" s="108"/>
      <c r="S108" s="108"/>
    </row>
    <row r="109" spans="2:19" ht="15" x14ac:dyDescent="0.25">
      <c r="B109" s="105" t="s">
        <v>167</v>
      </c>
      <c r="C109" s="108"/>
      <c r="D109" s="108"/>
      <c r="E109" s="108"/>
      <c r="F109" s="108"/>
      <c r="G109" s="108"/>
      <c r="H109" s="108"/>
      <c r="I109" s="108"/>
      <c r="J109" s="108"/>
      <c r="K109" s="108"/>
      <c r="L109" s="108"/>
      <c r="M109" s="108"/>
      <c r="N109" s="108"/>
      <c r="O109" s="108"/>
      <c r="P109" s="108"/>
      <c r="Q109" s="108"/>
      <c r="R109" s="108"/>
      <c r="S109" s="108"/>
    </row>
    <row r="110" spans="2:19" ht="15" x14ac:dyDescent="0.25">
      <c r="B110" s="105" t="s">
        <v>168</v>
      </c>
      <c r="C110" s="108"/>
      <c r="D110" s="108"/>
      <c r="E110" s="108"/>
      <c r="F110" s="108"/>
      <c r="G110" s="108"/>
      <c r="H110" s="108"/>
      <c r="I110" s="108"/>
      <c r="J110" s="108"/>
      <c r="K110" s="108"/>
      <c r="L110" s="108"/>
      <c r="M110" s="108"/>
      <c r="N110" s="108"/>
      <c r="O110" s="108"/>
      <c r="P110" s="108"/>
      <c r="Q110" s="108"/>
      <c r="R110" s="108"/>
      <c r="S110" s="108"/>
    </row>
    <row r="111" spans="2:19" ht="15" x14ac:dyDescent="0.25">
      <c r="B111" s="105" t="s">
        <v>169</v>
      </c>
      <c r="C111" s="108"/>
      <c r="D111" s="108"/>
      <c r="E111" s="108"/>
      <c r="F111" s="108"/>
      <c r="G111" s="108"/>
      <c r="H111" s="108"/>
      <c r="I111" s="108"/>
      <c r="J111" s="108"/>
      <c r="K111" s="108"/>
      <c r="L111" s="108"/>
      <c r="M111" s="108"/>
      <c r="N111" s="108"/>
      <c r="O111" s="108"/>
      <c r="P111" s="108"/>
      <c r="Q111" s="108"/>
      <c r="R111" s="108"/>
      <c r="S111" s="108"/>
    </row>
    <row r="112" spans="2:19" ht="15" x14ac:dyDescent="0.25">
      <c r="B112" s="105" t="s">
        <v>170</v>
      </c>
      <c r="C112" s="108"/>
      <c r="D112" s="108"/>
      <c r="E112" s="108"/>
      <c r="F112" s="108"/>
      <c r="G112" s="108"/>
      <c r="H112" s="108"/>
      <c r="I112" s="108"/>
      <c r="J112" s="108"/>
      <c r="K112" s="108"/>
      <c r="L112" s="108"/>
      <c r="M112" s="108"/>
      <c r="N112" s="108"/>
      <c r="O112" s="108"/>
      <c r="P112" s="108"/>
      <c r="Q112" s="108"/>
      <c r="R112" s="108"/>
      <c r="S112" s="108"/>
    </row>
    <row r="113" x14ac:dyDescent="0.2"/>
  </sheetData>
  <sheetProtection algorithmName="SHA-512" hashValue="21Iz1Mj4kKjX+UoAB+tX4M96mlJTYJ4pFlIB7ZLmPzL/tE60YfATuV7vOklhesoe0L8qALeqmDAUtAOe3P8j0w==" saltValue="uNLlLcMkLW5ePu+IVG2N5Q==" spinCount="100000" sheet="1"/>
  <mergeCells count="8">
    <mergeCell ref="B5:S5"/>
    <mergeCell ref="B7:K7"/>
    <mergeCell ref="B8:D8"/>
    <mergeCell ref="B9:D9"/>
    <mergeCell ref="B10:S10"/>
    <mergeCell ref="B6:S6"/>
    <mergeCell ref="E8:K8"/>
    <mergeCell ref="E9:K9"/>
  </mergeCells>
  <conditionalFormatting sqref="C13:S112">
    <cfRule type="expression" dxfId="0" priority="1" stopIfTrue="1">
      <formula>C13&gt;0</formula>
    </cfRule>
  </conditionalFormatting>
  <pageMargins left="0.7" right="0.7" top="0.75" bottom="0.75" header="0.3" footer="0.3"/>
  <pageSetup scale="5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Year xmlns="a1de03b0-0592-40a5-b7e4-339aac32d78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E4CE92F24E15743948A43FC4FF2C6B6" ma:contentTypeVersion="7" ma:contentTypeDescription="Create a new document." ma:contentTypeScope="" ma:versionID="0f247cfa2e92a7c57caf251237b6cc52">
  <xsd:schema xmlns:xsd="http://www.w3.org/2001/XMLSchema" xmlns:xs="http://www.w3.org/2001/XMLSchema" xmlns:p="http://schemas.microsoft.com/office/2006/metadata/properties" xmlns:ns1="http://schemas.microsoft.com/sharepoint/v3" xmlns:ns2="a1de03b0-0592-40a5-b7e4-339aac32d781" targetNamespace="http://schemas.microsoft.com/office/2006/metadata/properties" ma:root="true" ma:fieldsID="5d977471b04b123a6d68ff0c4de19fbe" ns1:_="" ns2:_="">
    <xsd:import namespace="http://schemas.microsoft.com/sharepoint/v3"/>
    <xsd:import namespace="a1de03b0-0592-40a5-b7e4-339aac32d781"/>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dexed="true" ma:internalName="PublishingStartDate" ma:readOnly="false">
      <xsd:simpleType>
        <xsd:restriction base="dms:Unknown"/>
      </xsd:simpleType>
    </xsd:element>
    <xsd:element name="PublishingExpirationDate" ma:index="5" nillable="true" ma:displayName="Scheduling End Date" ma:description="" ma:hidden="true" ma:indexed="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de03b0-0592-40a5-b7e4-339aac32d781" elementFormDefault="qualified">
    <xsd:import namespace="http://schemas.microsoft.com/office/2006/documentManagement/types"/>
    <xsd:import namespace="http://schemas.microsoft.com/office/infopath/2007/PartnerControls"/>
    <xsd:element name="Year" ma:index="6" nillable="true" ma:displayName="Year" ma:description="(used for analytics docs only)" ma:indexed="true" ma:internalName="Year" ma:readOnly="false">
      <xsd:simpleType>
        <xsd:restriction base="dms:Text">
          <xsd:maxLength value="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996B46-8913-49E9-B638-F0447DA51E98}"/>
</file>

<file path=customXml/itemProps2.xml><?xml version="1.0" encoding="utf-8"?>
<ds:datastoreItem xmlns:ds="http://schemas.openxmlformats.org/officeDocument/2006/customXml" ds:itemID="{D808B741-3030-4997-B985-903C5E1AA82A}"/>
</file>

<file path=customXml/itemProps3.xml><?xml version="1.0" encoding="utf-8"?>
<ds:datastoreItem xmlns:ds="http://schemas.openxmlformats.org/officeDocument/2006/customXml" ds:itemID="{680F1497-E14A-41F9-9A6C-2064FF0645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Input</vt:lpstr>
      <vt:lpstr>B-1 Financial Proposal</vt:lpstr>
      <vt:lpstr>B-2 Financial Compliance</vt:lpstr>
      <vt:lpstr>B-3 Explanations &amp; Deviations </vt:lpstr>
      <vt:lpstr>B-4 ASO Rates</vt:lpstr>
      <vt:lpstr>B-5 Repricing</vt:lpstr>
      <vt:lpstr>B-6 Financial Summary</vt:lpstr>
      <vt:lpstr>B-7 Average Reimbursements</vt:lpstr>
      <vt:lpstr>ExpDev</vt:lpstr>
      <vt:lpstr>'B-1 Financial Proposal'!Print_Area</vt:lpstr>
      <vt:lpstr>'B-2 Financial Compliance'!Print_Area</vt:lpstr>
      <vt:lpstr>'B-3 Explanations &amp; Deviations '!Print_Area</vt:lpstr>
      <vt:lpstr>'B-4 ASO Rates'!Print_Area</vt:lpstr>
      <vt:lpstr>'B-6 Financial Summary'!Print_Area</vt:lpstr>
      <vt:lpstr>YesNo</vt:lpstr>
    </vt:vector>
  </TitlesOfParts>
  <Company>The Segal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F10B9400020 - FA2 - DPPO - Attachment B</dc:title>
  <dc:creator>DBM Procurement</dc:creator>
  <cp:lastModifiedBy>Windows User</cp:lastModifiedBy>
  <cp:lastPrinted>2018-11-05T22:05:48Z</cp:lastPrinted>
  <dcterms:created xsi:type="dcterms:W3CDTF">2012-11-27T14:32:10Z</dcterms:created>
  <dcterms:modified xsi:type="dcterms:W3CDTF">2018-12-21T19:54:22Z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0x010100FE4CE92F24E15743948A43FC4FF2C6B6</vt:lpwstr>
  </property>
</Properties>
</file>