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Attachment B-3(A) - Telephonic" sheetId="1" r:id="rId1"/>
    <sheet name="Attachment B-3(B) - Onsite" sheetId="2" r:id="rId2"/>
    <sheet name="Attachment B-3(C) - Written" sheetId="3" r:id="rId3"/>
  </sheets>
  <definedNames>
    <definedName name="_xlnm.Print_Area" localSheetId="0">'Attachment B-3(A) - Telephonic'!$A$1:$E$50</definedName>
    <definedName name="_xlnm.Print_Area" localSheetId="1">'Attachment B-3(B) - Onsite'!$A$1:$J$72</definedName>
    <definedName name="_xlnm.Print_Area" localSheetId="2">'Attachment B-3(C) - Written'!$A$1:$E$70</definedName>
    <definedName name="_xlnm.Print_Titles" localSheetId="0">'Attachment B-3(A) - Telephonic'!$1:$2</definedName>
    <definedName name="_xlnm.Print_Titles" localSheetId="1">'Attachment B-3(B) - Onsite'!$1:$2</definedName>
    <definedName name="_xlnm.Print_Titles" localSheetId="2">'Attachment B-3(C) - Written'!$1:$2</definedName>
  </definedNames>
  <calcPr fullCalcOnLoad="1"/>
</workbook>
</file>

<file path=xl/sharedStrings.xml><?xml version="1.0" encoding="utf-8"?>
<sst xmlns="http://schemas.openxmlformats.org/spreadsheetml/2006/main" count="280" uniqueCount="95">
  <si>
    <t>Non-Core Languages
Continuously Available</t>
  </si>
  <si>
    <t>Non-Core Languages NOT
Continuously Available</t>
  </si>
  <si>
    <r>
      <t xml:space="preserve">Description of Services
</t>
    </r>
    <r>
      <rPr>
        <b/>
        <u val="single"/>
        <sz val="11"/>
        <rFont val="Times New Roman"/>
        <family val="1"/>
      </rPr>
      <t>Year 1</t>
    </r>
  </si>
  <si>
    <r>
      <t>[C]</t>
    </r>
    <r>
      <rPr>
        <sz val="11"/>
        <rFont val="Times New Roman"/>
        <family val="1"/>
      </rPr>
      <t xml:space="preserve"> Extended Total 1 </t>
    </r>
    <r>
      <rPr>
        <b/>
        <sz val="11"/>
        <rFont val="Times New Roman"/>
        <family val="1"/>
      </rPr>
      <t>(A*B=C)</t>
    </r>
  </si>
  <si>
    <r>
      <t>[F]</t>
    </r>
    <r>
      <rPr>
        <sz val="11"/>
        <rFont val="Times New Roman"/>
        <family val="1"/>
      </rPr>
      <t xml:space="preserve"> Extended Total 2 </t>
    </r>
    <r>
      <rPr>
        <b/>
        <sz val="11"/>
        <rFont val="Times New Roman"/>
        <family val="1"/>
      </rPr>
      <t>(D*E=F)</t>
    </r>
  </si>
  <si>
    <r>
      <t xml:space="preserve">Description of Services
</t>
    </r>
    <r>
      <rPr>
        <b/>
        <u val="single"/>
        <sz val="11"/>
        <rFont val="Times New Roman"/>
        <family val="1"/>
      </rPr>
      <t>Year 4</t>
    </r>
  </si>
  <si>
    <r>
      <t xml:space="preserve">Description of Services
</t>
    </r>
    <r>
      <rPr>
        <b/>
        <u val="single"/>
        <sz val="11"/>
        <rFont val="Times New Roman"/>
        <family val="1"/>
      </rPr>
      <t>Year 5</t>
    </r>
  </si>
  <si>
    <t>Core Languages
Routine</t>
  </si>
  <si>
    <t>Core Languages
Expedited</t>
  </si>
  <si>
    <t>Core Languages
Critical</t>
  </si>
  <si>
    <t>Non-Core Languages
Critical **</t>
  </si>
  <si>
    <t>Item</t>
  </si>
  <si>
    <t>Total (A*B)</t>
  </si>
  <si>
    <t>"Point-To-Your-Language" Cards</t>
  </si>
  <si>
    <r>
      <t>[B]</t>
    </r>
    <r>
      <rPr>
        <sz val="11"/>
        <rFont val="Times New Roman"/>
        <family val="1"/>
      </rPr>
      <t xml:space="preserve"> Estimated Quantity of Hours</t>
    </r>
  </si>
  <si>
    <r>
      <t xml:space="preserve">Description of Services
</t>
    </r>
    <r>
      <rPr>
        <b/>
        <u val="single"/>
        <sz val="11"/>
        <rFont val="Times New Roman"/>
        <family val="1"/>
      </rPr>
      <t>Year 2</t>
    </r>
  </si>
  <si>
    <r>
      <t xml:space="preserve">Description of Services
</t>
    </r>
    <r>
      <rPr>
        <b/>
        <u val="single"/>
        <sz val="11"/>
        <rFont val="Times New Roman"/>
        <family val="1"/>
      </rPr>
      <t>Year 3</t>
    </r>
  </si>
  <si>
    <t>Non-Core Languages
Routine</t>
  </si>
  <si>
    <t>Non-Core Languages
Expedited *</t>
  </si>
  <si>
    <t>[The Total Estimated Price per year is the sum of the columns on Line J]</t>
  </si>
  <si>
    <r>
      <t>[B]</t>
    </r>
    <r>
      <rPr>
        <sz val="11"/>
        <rFont val="Times New Roman"/>
        <family val="1"/>
      </rPr>
      <t xml:space="preserve"> Estimated Quantity of Minutes</t>
    </r>
  </si>
  <si>
    <r>
      <t>Estimated Quantity (B)</t>
    </r>
    <r>
      <rPr>
        <b/>
        <sz val="11"/>
        <rFont val="Times New Roman"/>
        <family val="1"/>
      </rPr>
      <t xml:space="preserve">
</t>
    </r>
  </si>
  <si>
    <t>Unit Price (A)
per pack/quantity of 25</t>
  </si>
  <si>
    <t>A</t>
  </si>
  <si>
    <t>B</t>
  </si>
  <si>
    <t>C</t>
  </si>
  <si>
    <t>D</t>
  </si>
  <si>
    <t xml:space="preserve">C </t>
  </si>
  <si>
    <t>E</t>
  </si>
  <si>
    <t>F</t>
  </si>
  <si>
    <t>G</t>
  </si>
  <si>
    <t>Total Estimated Price Year 1 (H):</t>
  </si>
  <si>
    <t>Total Estimated Price Year 2 (I):</t>
  </si>
  <si>
    <t>Total Estimated Price Year 3 (J):</t>
  </si>
  <si>
    <t>Total Estimated Price Year 4 (K):</t>
  </si>
  <si>
    <t>Total Estimated Price Year 5 (L):</t>
  </si>
  <si>
    <t>TOTAL EVALUATED PRICE (M):</t>
  </si>
  <si>
    <t xml:space="preserve">Non-Core Languages
Routine </t>
  </si>
  <si>
    <t>[The Total Evaluated Price is the Sum of Total Estimated Prices for all five (5) years (H+I+J+K+L=M)]</t>
  </si>
  <si>
    <t>Spanish</t>
  </si>
  <si>
    <t>WRITTEN DOCUMENT TRANSLATION SERVICES</t>
  </si>
  <si>
    <t>Spanish
Routine</t>
  </si>
  <si>
    <t>Spanish
Critical</t>
  </si>
  <si>
    <t>Spanish
Expedited</t>
  </si>
  <si>
    <t>ON-SITE INTERPRETATION SERVICES</t>
  </si>
  <si>
    <t>TELEPHONIC INTERPRETATION SERVICES</t>
  </si>
  <si>
    <t>H</t>
  </si>
  <si>
    <t>I</t>
  </si>
  <si>
    <t>J</t>
  </si>
  <si>
    <r>
      <t xml:space="preserve">[A] </t>
    </r>
    <r>
      <rPr>
        <sz val="11"/>
        <rFont val="Times New Roman"/>
        <family val="1"/>
      </rPr>
      <t>Per Minute Rate</t>
    </r>
  </si>
  <si>
    <r>
      <t xml:space="preserve">[A] </t>
    </r>
    <r>
      <rPr>
        <sz val="11"/>
        <rFont val="Times New Roman"/>
        <family val="1"/>
      </rPr>
      <t xml:space="preserve"> Per Minute Rate</t>
    </r>
  </si>
  <si>
    <r>
      <t xml:space="preserve">[C] </t>
    </r>
    <r>
      <rPr>
        <sz val="11"/>
        <rFont val="Times New Roman"/>
        <family val="1"/>
      </rPr>
      <t xml:space="preserve">Year 5 estimated price
</t>
    </r>
    <r>
      <rPr>
        <b/>
        <sz val="11"/>
        <rFont val="Times New Roman"/>
        <family val="1"/>
      </rPr>
      <t>(A*B=C)</t>
    </r>
  </si>
  <si>
    <r>
      <t xml:space="preserve">[C] </t>
    </r>
    <r>
      <rPr>
        <sz val="11"/>
        <rFont val="Times New Roman"/>
        <family val="1"/>
      </rPr>
      <t xml:space="preserve">Year 4 estimated price
</t>
    </r>
    <r>
      <rPr>
        <b/>
        <sz val="11"/>
        <rFont val="Times New Roman"/>
        <family val="1"/>
      </rPr>
      <t>(A*B=C)</t>
    </r>
  </si>
  <si>
    <r>
      <t xml:space="preserve">[C] </t>
    </r>
    <r>
      <rPr>
        <sz val="11"/>
        <rFont val="Times New Roman"/>
        <family val="1"/>
      </rPr>
      <t xml:space="preserve">Year 3 estimated price
</t>
    </r>
    <r>
      <rPr>
        <b/>
        <sz val="11"/>
        <rFont val="Times New Roman"/>
        <family val="1"/>
      </rPr>
      <t>(A*B=C)</t>
    </r>
  </si>
  <si>
    <r>
      <t xml:space="preserve">[C] </t>
    </r>
    <r>
      <rPr>
        <sz val="11"/>
        <rFont val="Times New Roman"/>
        <family val="1"/>
      </rPr>
      <t xml:space="preserve">Year 2 estimated price
</t>
    </r>
    <r>
      <rPr>
        <b/>
        <sz val="11"/>
        <rFont val="Times New Roman"/>
        <family val="1"/>
      </rPr>
      <t>(A*B=C)</t>
    </r>
  </si>
  <si>
    <r>
      <t xml:space="preserve">[C] </t>
    </r>
    <r>
      <rPr>
        <sz val="11"/>
        <rFont val="Times New Roman"/>
        <family val="1"/>
      </rPr>
      <t xml:space="preserve">Year 1 estimated price
</t>
    </r>
    <r>
      <rPr>
        <b/>
        <sz val="11"/>
        <rFont val="Times New Roman"/>
        <family val="1"/>
      </rPr>
      <t>(A*B=C)</t>
    </r>
  </si>
  <si>
    <r>
      <t xml:space="preserve">[A] </t>
    </r>
    <r>
      <rPr>
        <sz val="11"/>
        <rFont val="Times New Roman"/>
        <family val="1"/>
      </rPr>
      <t>Hourly Rate</t>
    </r>
  </si>
  <si>
    <t>Note:  The TOTAL EVALUATED PRICE is the price that will be compared among telephonic interpretation services Offerors in making the determination of the most advantageous offer.</t>
  </si>
  <si>
    <t>Submitted By:</t>
  </si>
  <si>
    <t>Authorized Signature:</t>
  </si>
  <si>
    <t xml:space="preserve">Date: </t>
  </si>
  <si>
    <t xml:space="preserve">Printed Name and Title: </t>
  </si>
  <si>
    <t>Offeror Name:</t>
  </si>
  <si>
    <t>Offeror Address:</t>
  </si>
  <si>
    <t>Location(s) from which services will be performed (City/State):</t>
  </si>
  <si>
    <t>FEIN:</t>
  </si>
  <si>
    <t>eMM No.</t>
  </si>
  <si>
    <t>Telephone:</t>
  </si>
  <si>
    <t>Facsimile:</t>
  </si>
  <si>
    <t>E-mail:</t>
  </si>
  <si>
    <t>Note:  The TOTAL EVALUATED PRICE is the price that will be compared among on-site interpretation services Offerors in making the determination of the most advantageous offer.</t>
  </si>
  <si>
    <t>Note:  The TOTAL EVALUATED PRICE is the price that will be compared among written document translation services Offerors in making the determination of the most advantageous offer.</t>
  </si>
  <si>
    <t>Core Languages Continuously Available</t>
  </si>
  <si>
    <t xml:space="preserve">          * Expedited rate for additional non-Core Languages cannot exceed core Routine rate by more than 50%.  
          **Critical rate for additional non-Core Languages cannot exceed core Routine rates by more than 100%.</t>
  </si>
  <si>
    <r>
      <t xml:space="preserve">[J] </t>
    </r>
    <r>
      <rPr>
        <sz val="11"/>
        <rFont val="Times New Roman"/>
        <family val="1"/>
      </rPr>
      <t xml:space="preserve">Year 1 estimated price </t>
    </r>
    <r>
      <rPr>
        <b/>
        <sz val="11"/>
        <rFont val="Times New Roman"/>
        <family val="1"/>
      </rPr>
      <t>(C+F=G)</t>
    </r>
  </si>
  <si>
    <r>
      <t xml:space="preserve">[J] </t>
    </r>
    <r>
      <rPr>
        <sz val="11"/>
        <rFont val="Times New Roman"/>
        <family val="1"/>
      </rPr>
      <t xml:space="preserve">Year 2 estimated price </t>
    </r>
    <r>
      <rPr>
        <b/>
        <sz val="11"/>
        <rFont val="Times New Roman"/>
        <family val="1"/>
      </rPr>
      <t>(C+F=G)</t>
    </r>
  </si>
  <si>
    <r>
      <t xml:space="preserve">[J] </t>
    </r>
    <r>
      <rPr>
        <sz val="11"/>
        <rFont val="Times New Roman"/>
        <family val="1"/>
      </rPr>
      <t xml:space="preserve">Year 3 estimated price </t>
    </r>
    <r>
      <rPr>
        <b/>
        <sz val="11"/>
        <rFont val="Times New Roman"/>
        <family val="1"/>
      </rPr>
      <t>(C+F=G)</t>
    </r>
  </si>
  <si>
    <r>
      <t xml:space="preserve">[J] </t>
    </r>
    <r>
      <rPr>
        <sz val="11"/>
        <rFont val="Times New Roman"/>
        <family val="1"/>
      </rPr>
      <t xml:space="preserve">Year 4 estimated price </t>
    </r>
    <r>
      <rPr>
        <b/>
        <sz val="11"/>
        <rFont val="Times New Roman"/>
        <family val="1"/>
      </rPr>
      <t>(C+F=G)</t>
    </r>
  </si>
  <si>
    <r>
      <t xml:space="preserve">[J] </t>
    </r>
    <r>
      <rPr>
        <sz val="11"/>
        <rFont val="Times New Roman"/>
        <family val="1"/>
      </rPr>
      <t xml:space="preserve">Year 5 estimated price </t>
    </r>
    <r>
      <rPr>
        <b/>
        <sz val="11"/>
        <rFont val="Times New Roman"/>
        <family val="1"/>
      </rPr>
      <t>(C+F=G)</t>
    </r>
  </si>
  <si>
    <t xml:space="preserve">Spanish
</t>
  </si>
  <si>
    <t>Core Languages
Other than Spanish</t>
  </si>
  <si>
    <t>Non-Core Languages Continuously Available</t>
  </si>
  <si>
    <t>Simultaneous Interpretation Services</t>
  </si>
  <si>
    <t>Price per hour
per pack/quantity of 25</t>
  </si>
  <si>
    <r>
      <t>Estimated Hours per Year</t>
    </r>
    <r>
      <rPr>
        <b/>
        <sz val="11"/>
        <rFont val="Times New Roman"/>
        <family val="1"/>
      </rPr>
      <t xml:space="preserve">
</t>
    </r>
  </si>
  <si>
    <t xml:space="preserve">Total </t>
  </si>
  <si>
    <t>Year 1</t>
  </si>
  <si>
    <t>Year 2</t>
  </si>
  <si>
    <t>Year 3</t>
  </si>
  <si>
    <t>Year 4</t>
  </si>
  <si>
    <t>Year 5</t>
  </si>
  <si>
    <r>
      <t>[B]</t>
    </r>
    <r>
      <rPr>
        <sz val="11"/>
        <rFont val="Times New Roman"/>
        <family val="1"/>
      </rPr>
      <t xml:space="preserve"> Estimated Quantity of Words</t>
    </r>
  </si>
  <si>
    <r>
      <t xml:space="preserve">[A] </t>
    </r>
    <r>
      <rPr>
        <sz val="11"/>
        <rFont val="Times New Roman"/>
        <family val="1"/>
      </rPr>
      <t>Expedited Per Word Rate</t>
    </r>
  </si>
  <si>
    <r>
      <t>[D] Non-</t>
    </r>
    <r>
      <rPr>
        <sz val="11"/>
        <rFont val="Times New Roman"/>
        <family val="1"/>
      </rPr>
      <t>Expedited Per Word Rate</t>
    </r>
  </si>
  <si>
    <r>
      <t>[E]</t>
    </r>
    <r>
      <rPr>
        <sz val="11"/>
        <rFont val="Times New Roman"/>
        <family val="1"/>
      </rPr>
      <t xml:space="preserve"> Estimated Quantity of Words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</si>
</sst>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trike/>
      <sz val="11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.5"/>
      <color indexed="8"/>
      <name val="Calibri"/>
      <family val="2"/>
    </font>
    <font>
      <sz val="11.5"/>
      <name val="Calibri"/>
      <family val="2"/>
    </font>
    <font>
      <u val="single"/>
      <sz val="11.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theme="1"/>
      <name val="Calibri"/>
      <family val="2"/>
    </font>
    <font>
      <u val="single"/>
      <sz val="11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 applyProtection="1">
      <alignment horizontal="center" vertical="top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/>
      <protection/>
    </xf>
    <xf numFmtId="164" fontId="3" fillId="3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/>
      <protection/>
    </xf>
    <xf numFmtId="164" fontId="2" fillId="35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4" fillId="35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 vertical="top"/>
      <protection/>
    </xf>
    <xf numFmtId="164" fontId="2" fillId="35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64" fontId="3" fillId="35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right"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9" xfId="0" applyFont="1" applyBorder="1" applyAlignment="1" applyProtection="1">
      <alignment horizontal="left" wrapText="1"/>
      <protection/>
    </xf>
    <xf numFmtId="0" fontId="3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/>
      <protection/>
    </xf>
    <xf numFmtId="164" fontId="3" fillId="36" borderId="12" xfId="0" applyNumberFormat="1" applyFont="1" applyFill="1" applyBorder="1" applyAlignment="1" applyProtection="1">
      <alignment horizontal="center" vertical="center"/>
      <protection locked="0"/>
    </xf>
    <xf numFmtId="164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top" wrapText="1"/>
      <protection/>
    </xf>
    <xf numFmtId="0" fontId="4" fillId="34" borderId="20" xfId="0" applyFont="1" applyFill="1" applyBorder="1" applyAlignment="1" applyProtection="1">
      <alignment horizontal="center" vertical="top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164" fontId="2" fillId="36" borderId="22" xfId="0" applyNumberFormat="1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top"/>
      <protection/>
    </xf>
    <xf numFmtId="164" fontId="4" fillId="35" borderId="12" xfId="0" applyNumberFormat="1" applyFont="1" applyFill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center"/>
      <protection/>
    </xf>
    <xf numFmtId="164" fontId="2" fillId="35" borderId="12" xfId="0" applyNumberFormat="1" applyFont="1" applyFill="1" applyBorder="1" applyAlignment="1" applyProtection="1">
      <alignment horizontal="center"/>
      <protection/>
    </xf>
    <xf numFmtId="164" fontId="10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9" xfId="0" applyFont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27</xdr:row>
      <xdr:rowOff>47625</xdr:rowOff>
    </xdr:from>
    <xdr:to>
      <xdr:col>3</xdr:col>
      <xdr:colOff>1181100</xdr:colOff>
      <xdr:row>32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95725" y="8515350"/>
          <a:ext cx="2419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financial proposal evaluation purposes only and are not guaranteed amounts.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06200" y="257175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257175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3</xdr:col>
      <xdr:colOff>133350</xdr:colOff>
      <xdr:row>42</xdr:row>
      <xdr:rowOff>19050</xdr:rowOff>
    </xdr:from>
    <xdr:to>
      <xdr:col>6</xdr:col>
      <xdr:colOff>523875</xdr:colOff>
      <xdr:row>46</xdr:row>
      <xdr:rowOff>180975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019550" y="12592050"/>
          <a:ext cx="29527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42</xdr:row>
      <xdr:rowOff>19050</xdr:rowOff>
    </xdr:from>
    <xdr:to>
      <xdr:col>6</xdr:col>
      <xdr:colOff>533400</xdr:colOff>
      <xdr:row>47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29075" y="12592050"/>
          <a:ext cx="29527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financial proposal evaluation purposes only and are not guaranteed amounts.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47</xdr:row>
      <xdr:rowOff>38100</xdr:rowOff>
    </xdr:from>
    <xdr:to>
      <xdr:col>3</xdr:col>
      <xdr:colOff>1123950</xdr:colOff>
      <xdr:row>52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90925" y="13106400"/>
          <a:ext cx="22002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2</xdr:col>
      <xdr:colOff>95250</xdr:colOff>
      <xdr:row>47</xdr:row>
      <xdr:rowOff>57150</xdr:rowOff>
    </xdr:from>
    <xdr:to>
      <xdr:col>3</xdr:col>
      <xdr:colOff>1123950</xdr:colOff>
      <xdr:row>52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581400" y="13125450"/>
          <a:ext cx="22098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financial proposal evaluation purposes only and are not guaranteed amounts.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40" sqref="B40"/>
    </sheetView>
  </sheetViews>
  <sheetFormatPr defaultColWidth="8.8515625" defaultRowHeight="12.75"/>
  <cols>
    <col min="1" max="1" width="35.57421875" style="1" customWidth="1"/>
    <col min="2" max="5" width="20.7109375" style="1" customWidth="1"/>
    <col min="6" max="6" width="14.28125" style="1" customWidth="1"/>
    <col min="7" max="7" width="8.8515625" style="1" customWidth="1"/>
    <col min="8" max="8" width="14.421875" style="1" customWidth="1"/>
    <col min="9" max="16384" width="8.8515625" style="1" customWidth="1"/>
  </cols>
  <sheetData>
    <row r="1" spans="1:5" ht="20.25" customHeight="1">
      <c r="A1" s="74" t="s">
        <v>45</v>
      </c>
      <c r="B1" s="74"/>
      <c r="C1" s="74"/>
      <c r="D1" s="74"/>
      <c r="E1" s="74"/>
    </row>
    <row r="2" spans="1:5" ht="15">
      <c r="A2" s="59" t="s">
        <v>23</v>
      </c>
      <c r="B2" s="59" t="s">
        <v>24</v>
      </c>
      <c r="C2" s="59" t="s">
        <v>25</v>
      </c>
      <c r="D2" s="59" t="s">
        <v>26</v>
      </c>
      <c r="E2" s="59" t="s">
        <v>28</v>
      </c>
    </row>
    <row r="3" spans="1:5" s="2" customFormat="1" ht="45" customHeight="1">
      <c r="A3" s="8" t="s">
        <v>2</v>
      </c>
      <c r="B3" s="9" t="s">
        <v>39</v>
      </c>
      <c r="C3" s="10" t="s">
        <v>72</v>
      </c>
      <c r="D3" s="10" t="s">
        <v>0</v>
      </c>
      <c r="E3" s="10" t="s">
        <v>1</v>
      </c>
    </row>
    <row r="4" spans="1:5" s="3" customFormat="1" ht="18.75" customHeight="1">
      <c r="A4" s="11" t="s">
        <v>49</v>
      </c>
      <c r="B4" s="60"/>
      <c r="C4" s="60"/>
      <c r="D4" s="60"/>
      <c r="E4" s="60"/>
    </row>
    <row r="5" spans="1:5" s="3" customFormat="1" ht="18.75" customHeight="1">
      <c r="A5" s="11" t="s">
        <v>20</v>
      </c>
      <c r="B5" s="12">
        <v>120000</v>
      </c>
      <c r="C5" s="12">
        <v>50000</v>
      </c>
      <c r="D5" s="12">
        <v>30000</v>
      </c>
      <c r="E5" s="12">
        <v>15000</v>
      </c>
    </row>
    <row r="6" spans="1:5" s="3" customFormat="1" ht="30" customHeight="1">
      <c r="A6" s="11" t="s">
        <v>55</v>
      </c>
      <c r="B6" s="13">
        <f>B4*B5</f>
        <v>0</v>
      </c>
      <c r="C6" s="13">
        <f>C4*C5</f>
        <v>0</v>
      </c>
      <c r="D6" s="13">
        <f>D4*D5</f>
        <v>0</v>
      </c>
      <c r="E6" s="13">
        <f>E4*E5</f>
        <v>0</v>
      </c>
    </row>
    <row r="7" spans="1:5" ht="14.25" customHeight="1">
      <c r="A7" s="14"/>
      <c r="B7" s="6"/>
      <c r="C7" s="6"/>
      <c r="D7" s="6"/>
      <c r="E7" s="7"/>
    </row>
    <row r="8" spans="1:5" s="2" customFormat="1" ht="45" customHeight="1">
      <c r="A8" s="8" t="s">
        <v>15</v>
      </c>
      <c r="B8" s="9" t="s">
        <v>39</v>
      </c>
      <c r="C8" s="10" t="s">
        <v>72</v>
      </c>
      <c r="D8" s="10" t="s">
        <v>0</v>
      </c>
      <c r="E8" s="10" t="s">
        <v>1</v>
      </c>
    </row>
    <row r="9" spans="1:5" s="3" customFormat="1" ht="18.75" customHeight="1">
      <c r="A9" s="11" t="s">
        <v>49</v>
      </c>
      <c r="B9" s="60"/>
      <c r="C9" s="60"/>
      <c r="D9" s="60"/>
      <c r="E9" s="60"/>
    </row>
    <row r="10" spans="1:5" s="3" customFormat="1" ht="18.75" customHeight="1">
      <c r="A10" s="11" t="s">
        <v>20</v>
      </c>
      <c r="B10" s="12">
        <v>120000</v>
      </c>
      <c r="C10" s="12">
        <v>50000</v>
      </c>
      <c r="D10" s="12">
        <v>30000</v>
      </c>
      <c r="E10" s="12">
        <v>15000</v>
      </c>
    </row>
    <row r="11" spans="1:5" s="3" customFormat="1" ht="30" customHeight="1">
      <c r="A11" s="11" t="s">
        <v>54</v>
      </c>
      <c r="B11" s="13">
        <f>B9*B10</f>
        <v>0</v>
      </c>
      <c r="C11" s="13">
        <f>C9*C10</f>
        <v>0</v>
      </c>
      <c r="D11" s="13">
        <f>D9*D10</f>
        <v>0</v>
      </c>
      <c r="E11" s="13">
        <f>E9*E10</f>
        <v>0</v>
      </c>
    </row>
    <row r="12" spans="1:5" ht="15" customHeight="1">
      <c r="A12" s="14"/>
      <c r="B12" s="6"/>
      <c r="C12" s="6"/>
      <c r="D12" s="6"/>
      <c r="E12" s="7"/>
    </row>
    <row r="13" spans="1:5" s="2" customFormat="1" ht="45" customHeight="1">
      <c r="A13" s="8" t="s">
        <v>16</v>
      </c>
      <c r="B13" s="9" t="s">
        <v>39</v>
      </c>
      <c r="C13" s="10" t="s">
        <v>72</v>
      </c>
      <c r="D13" s="10" t="s">
        <v>0</v>
      </c>
      <c r="E13" s="10" t="s">
        <v>1</v>
      </c>
    </row>
    <row r="14" spans="1:5" s="3" customFormat="1" ht="18.75" customHeight="1">
      <c r="A14" s="11" t="s">
        <v>49</v>
      </c>
      <c r="B14" s="60"/>
      <c r="C14" s="60"/>
      <c r="D14" s="60"/>
      <c r="E14" s="60"/>
    </row>
    <row r="15" spans="1:5" s="3" customFormat="1" ht="18.75" customHeight="1">
      <c r="A15" s="11" t="s">
        <v>20</v>
      </c>
      <c r="B15" s="12">
        <v>120000</v>
      </c>
      <c r="C15" s="12">
        <v>50000</v>
      </c>
      <c r="D15" s="12">
        <v>30000</v>
      </c>
      <c r="E15" s="12">
        <v>15000</v>
      </c>
    </row>
    <row r="16" spans="1:5" s="3" customFormat="1" ht="30" customHeight="1">
      <c r="A16" s="11" t="s">
        <v>53</v>
      </c>
      <c r="B16" s="13">
        <f>B14*B15</f>
        <v>0</v>
      </c>
      <c r="C16" s="13">
        <f>C14*C15</f>
        <v>0</v>
      </c>
      <c r="D16" s="13">
        <f>D14*D15</f>
        <v>0</v>
      </c>
      <c r="E16" s="13">
        <f>E14*E15</f>
        <v>0</v>
      </c>
    </row>
    <row r="17" spans="2:5" s="3" customFormat="1" ht="15" customHeight="1">
      <c r="B17" s="15"/>
      <c r="C17" s="15"/>
      <c r="D17" s="16"/>
      <c r="E17" s="17"/>
    </row>
    <row r="18" spans="1:5" ht="45">
      <c r="A18" s="8" t="s">
        <v>5</v>
      </c>
      <c r="B18" s="9" t="s">
        <v>39</v>
      </c>
      <c r="C18" s="10" t="s">
        <v>72</v>
      </c>
      <c r="D18" s="10" t="s">
        <v>0</v>
      </c>
      <c r="E18" s="10" t="s">
        <v>1</v>
      </c>
    </row>
    <row r="19" spans="1:5" ht="18.75" customHeight="1">
      <c r="A19" s="11" t="s">
        <v>49</v>
      </c>
      <c r="B19" s="60"/>
      <c r="C19" s="60"/>
      <c r="D19" s="60"/>
      <c r="E19" s="60"/>
    </row>
    <row r="20" spans="1:5" ht="18.75" customHeight="1">
      <c r="A20" s="11" t="s">
        <v>20</v>
      </c>
      <c r="B20" s="12">
        <v>120000</v>
      </c>
      <c r="C20" s="12">
        <v>50000</v>
      </c>
      <c r="D20" s="12">
        <v>30000</v>
      </c>
      <c r="E20" s="12">
        <v>15000</v>
      </c>
    </row>
    <row r="21" spans="1:5" ht="29.25">
      <c r="A21" s="11" t="s">
        <v>52</v>
      </c>
      <c r="B21" s="13">
        <f>B19*B20</f>
        <v>0</v>
      </c>
      <c r="C21" s="13">
        <f>C19*C20</f>
        <v>0</v>
      </c>
      <c r="D21" s="13">
        <f>D19*D20</f>
        <v>0</v>
      </c>
      <c r="E21" s="13">
        <f>E19*E20</f>
        <v>0</v>
      </c>
    </row>
    <row r="22" spans="1:5" ht="15">
      <c r="A22" s="14"/>
      <c r="B22" s="6"/>
      <c r="C22" s="6"/>
      <c r="D22" s="6"/>
      <c r="E22" s="7"/>
    </row>
    <row r="23" spans="1:5" ht="45">
      <c r="A23" s="8" t="s">
        <v>6</v>
      </c>
      <c r="B23" s="9" t="s">
        <v>39</v>
      </c>
      <c r="C23" s="10" t="s">
        <v>72</v>
      </c>
      <c r="D23" s="10" t="s">
        <v>0</v>
      </c>
      <c r="E23" s="10" t="s">
        <v>1</v>
      </c>
    </row>
    <row r="24" spans="1:5" ht="18.75" customHeight="1">
      <c r="A24" s="11" t="s">
        <v>50</v>
      </c>
      <c r="B24" s="60"/>
      <c r="C24" s="60"/>
      <c r="D24" s="60"/>
      <c r="E24" s="60"/>
    </row>
    <row r="25" spans="1:5" ht="15">
      <c r="A25" s="11" t="s">
        <v>20</v>
      </c>
      <c r="B25" s="12">
        <v>120000</v>
      </c>
      <c r="C25" s="12">
        <v>50000</v>
      </c>
      <c r="D25" s="12">
        <v>30000</v>
      </c>
      <c r="E25" s="12">
        <v>15000</v>
      </c>
    </row>
    <row r="26" spans="1:5" ht="29.25">
      <c r="A26" s="11" t="s">
        <v>51</v>
      </c>
      <c r="B26" s="13">
        <f>B24*B25</f>
        <v>0</v>
      </c>
      <c r="C26" s="13">
        <f>C24*C25</f>
        <v>0</v>
      </c>
      <c r="D26" s="13">
        <f>D24*D25</f>
        <v>0</v>
      </c>
      <c r="E26" s="13">
        <f>E24*E25</f>
        <v>0</v>
      </c>
    </row>
    <row r="27" spans="1:4" ht="15">
      <c r="A27" s="68"/>
      <c r="B27" s="68"/>
      <c r="C27" s="68"/>
      <c r="D27" s="68"/>
    </row>
    <row r="28" spans="1:4" ht="15">
      <c r="A28" s="18" t="s">
        <v>31</v>
      </c>
      <c r="B28" s="19">
        <f>SUM(B6:E6)</f>
        <v>0</v>
      </c>
      <c r="C28" s="20"/>
      <c r="D28" s="21"/>
    </row>
    <row r="29" spans="1:4" ht="15">
      <c r="A29" s="18" t="s">
        <v>32</v>
      </c>
      <c r="B29" s="19">
        <f>SUM(B11:E11)</f>
        <v>0</v>
      </c>
      <c r="C29" s="20"/>
      <c r="D29" s="21"/>
    </row>
    <row r="30" spans="1:4" ht="15">
      <c r="A30" s="18" t="s">
        <v>33</v>
      </c>
      <c r="B30" s="19">
        <f>SUM(B16:E16)</f>
        <v>0</v>
      </c>
      <c r="C30" s="20"/>
      <c r="D30" s="21"/>
    </row>
    <row r="31" spans="1:4" ht="15">
      <c r="A31" s="18" t="s">
        <v>34</v>
      </c>
      <c r="B31" s="19">
        <f>SUM(B21:E21)</f>
        <v>0</v>
      </c>
      <c r="C31" s="20"/>
      <c r="D31" s="21"/>
    </row>
    <row r="32" spans="1:4" ht="15">
      <c r="A32" s="18" t="s">
        <v>35</v>
      </c>
      <c r="B32" s="19">
        <f>SUM(B26:E26)</f>
        <v>0</v>
      </c>
      <c r="C32" s="20"/>
      <c r="D32" s="21"/>
    </row>
    <row r="33" spans="1:4" ht="18" customHeight="1">
      <c r="A33" s="71" t="s">
        <v>38</v>
      </c>
      <c r="B33" s="72"/>
      <c r="C33" s="73"/>
      <c r="D33" s="73"/>
    </row>
    <row r="34" spans="1:4" ht="18" customHeight="1">
      <c r="A34" s="37" t="s">
        <v>36</v>
      </c>
      <c r="B34" s="22">
        <f>SUM(B28:B32)</f>
        <v>0</v>
      </c>
      <c r="C34" s="23"/>
      <c r="D34" s="23"/>
    </row>
    <row r="35" spans="1:4" ht="15">
      <c r="A35" s="69" t="s">
        <v>57</v>
      </c>
      <c r="B35" s="69"/>
      <c r="C35" s="69"/>
      <c r="D35" s="69"/>
    </row>
    <row r="36" spans="1:4" ht="30" customHeight="1">
      <c r="A36" s="70"/>
      <c r="B36" s="70"/>
      <c r="C36" s="70"/>
      <c r="D36" s="70"/>
    </row>
    <row r="38" spans="1:8" ht="15">
      <c r="A38" s="40" t="s">
        <v>58</v>
      </c>
      <c r="B38" s="41"/>
      <c r="C38" s="41"/>
      <c r="D38" s="41"/>
      <c r="E38" s="41"/>
      <c r="F38"/>
      <c r="G38"/>
      <c r="H38"/>
    </row>
    <row r="39" spans="1:8" ht="7.5" customHeight="1">
      <c r="A39" s="41"/>
      <c r="B39" s="41"/>
      <c r="C39" s="41"/>
      <c r="D39" s="41"/>
      <c r="E39" s="41"/>
      <c r="F39"/>
      <c r="G39"/>
      <c r="H39"/>
    </row>
    <row r="40" spans="1:5" ht="15">
      <c r="A40" s="42" t="s">
        <v>59</v>
      </c>
      <c r="B40" s="43"/>
      <c r="C40" s="43"/>
      <c r="D40" s="44" t="s">
        <v>60</v>
      </c>
      <c r="E40" s="43"/>
    </row>
    <row r="41" spans="1:5" ht="15">
      <c r="A41" s="42" t="s">
        <v>61</v>
      </c>
      <c r="B41" s="45"/>
      <c r="C41" s="45"/>
      <c r="D41" s="46"/>
      <c r="E41" s="46"/>
    </row>
    <row r="42" spans="1:5" ht="15">
      <c r="A42" s="42" t="s">
        <v>62</v>
      </c>
      <c r="B42" s="45"/>
      <c r="C42" s="45"/>
      <c r="D42" s="43"/>
      <c r="E42" s="43"/>
    </row>
    <row r="43" spans="1:5" ht="15">
      <c r="A43" s="42" t="s">
        <v>63</v>
      </c>
      <c r="B43" s="43"/>
      <c r="C43" s="43"/>
      <c r="D43" s="43"/>
      <c r="E43" s="43"/>
    </row>
    <row r="44" spans="1:8" ht="15">
      <c r="A44" s="67" t="s">
        <v>64</v>
      </c>
      <c r="B44" s="67"/>
      <c r="C44" s="67"/>
      <c r="D44" s="47"/>
      <c r="E44" s="47"/>
      <c r="F44" s="38"/>
      <c r="G44" s="39"/>
      <c r="H44" s="39"/>
    </row>
    <row r="45" spans="1:7" ht="15">
      <c r="A45" s="52"/>
      <c r="B45" s="48"/>
      <c r="C45" s="43"/>
      <c r="D45" s="43"/>
      <c r="E45" s="43"/>
      <c r="F45" s="38"/>
      <c r="G45" s="38"/>
    </row>
    <row r="46" spans="1:7" ht="15">
      <c r="A46" s="42" t="s">
        <v>65</v>
      </c>
      <c r="B46" s="49"/>
      <c r="C46" s="49"/>
      <c r="D46" s="49"/>
      <c r="E46" s="49"/>
      <c r="F46" s="39"/>
      <c r="G46" s="39"/>
    </row>
    <row r="47" spans="1:7" ht="15">
      <c r="A47" s="42" t="s">
        <v>66</v>
      </c>
      <c r="B47" s="50"/>
      <c r="C47" s="49"/>
      <c r="D47" s="45"/>
      <c r="E47" s="51"/>
      <c r="F47" s="38"/>
      <c r="G47" s="38"/>
    </row>
    <row r="48" spans="1:7" ht="15">
      <c r="A48" s="42" t="s">
        <v>67</v>
      </c>
      <c r="B48" s="49"/>
      <c r="C48" s="49"/>
      <c r="D48" s="49"/>
      <c r="E48" s="49"/>
      <c r="F48" s="39"/>
      <c r="G48" s="39"/>
    </row>
    <row r="49" spans="1:7" ht="15">
      <c r="A49" s="42" t="s">
        <v>68</v>
      </c>
      <c r="B49" s="49"/>
      <c r="C49" s="49"/>
      <c r="D49" s="49"/>
      <c r="E49" s="49"/>
      <c r="F49" s="39"/>
      <c r="G49" s="39"/>
    </row>
    <row r="50" spans="1:7" ht="15">
      <c r="A50" s="42" t="s">
        <v>69</v>
      </c>
      <c r="B50" s="49"/>
      <c r="C50" s="49"/>
      <c r="D50" s="49"/>
      <c r="E50" s="49"/>
      <c r="F50" s="39"/>
      <c r="G50" s="39"/>
    </row>
  </sheetData>
  <sheetProtection password="D684" sheet="1" objects="1" scenarios="1" selectLockedCells="1"/>
  <mergeCells count="5">
    <mergeCell ref="A44:C44"/>
    <mergeCell ref="A27:D27"/>
    <mergeCell ref="A35:D36"/>
    <mergeCell ref="A33:D33"/>
    <mergeCell ref="A1:E1"/>
  </mergeCells>
  <printOptions horizontalCentered="1"/>
  <pageMargins left="0.25" right="0.25" top="0.85" bottom="0.45" header="0.4" footer="0.4"/>
  <pageSetup horizontalDpi="600" verticalDpi="600" orientation="landscape" scale="93" r:id="rId2"/>
  <headerFooter alignWithMargins="0">
    <oddHeader>&amp;C&amp;"Times New Roman,Bold"&amp;14FINANCIAL PROPOSAL FORM</oddHeader>
    <oddFooter>&amp;L&amp;"Calibri,Bold"050B8400001&amp;C&amp;"Calibri,Bold Italic"&amp;P of &amp;N&amp;R&amp;"Calibri,Bold"STATEWIDE FOREIGN LANGUAGE INTERPRETATION
AND TRANSLATION SERVICES (2017 FLITS)</oddFooter>
  </headerFooter>
  <rowBreaks count="1" manualBreakCount="1">
    <brk id="2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J28" sqref="J28"/>
    </sheetView>
  </sheetViews>
  <sheetFormatPr defaultColWidth="8.8515625" defaultRowHeight="12.75"/>
  <cols>
    <col min="1" max="1" width="32.57421875" style="1" customWidth="1"/>
    <col min="2" max="5" width="12.8515625" style="1" customWidth="1"/>
    <col min="6" max="6" width="12.7109375" style="1" customWidth="1"/>
    <col min="7" max="7" width="12.8515625" style="1" customWidth="1"/>
    <col min="8" max="9" width="14.421875" style="1" customWidth="1"/>
    <col min="10" max="10" width="13.7109375" style="1" customWidth="1"/>
    <col min="11" max="16384" width="8.8515625" style="1" customWidth="1"/>
  </cols>
  <sheetData>
    <row r="1" spans="1:10" s="58" customFormat="1" ht="20.2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59" t="s">
        <v>23</v>
      </c>
      <c r="B2" s="59" t="s">
        <v>24</v>
      </c>
      <c r="C2" s="59" t="s">
        <v>27</v>
      </c>
      <c r="D2" s="59" t="s">
        <v>26</v>
      </c>
      <c r="E2" s="59" t="s">
        <v>28</v>
      </c>
      <c r="F2" s="59" t="s">
        <v>29</v>
      </c>
      <c r="G2" s="59" t="s">
        <v>30</v>
      </c>
      <c r="H2" s="59" t="s">
        <v>46</v>
      </c>
      <c r="I2" s="59" t="s">
        <v>47</v>
      </c>
      <c r="J2" s="59" t="s">
        <v>48</v>
      </c>
    </row>
    <row r="3" spans="1:10" s="2" customFormat="1" ht="48.75" customHeight="1">
      <c r="A3" s="8" t="s">
        <v>2</v>
      </c>
      <c r="B3" s="10" t="s">
        <v>41</v>
      </c>
      <c r="C3" s="10" t="s">
        <v>43</v>
      </c>
      <c r="D3" s="10" t="s">
        <v>42</v>
      </c>
      <c r="E3" s="10" t="s">
        <v>7</v>
      </c>
      <c r="F3" s="10" t="s">
        <v>8</v>
      </c>
      <c r="G3" s="10" t="s">
        <v>9</v>
      </c>
      <c r="H3" s="10" t="s">
        <v>17</v>
      </c>
      <c r="I3" s="10" t="s">
        <v>18</v>
      </c>
      <c r="J3" s="10" t="s">
        <v>10</v>
      </c>
    </row>
    <row r="4" spans="1:10" s="3" customFormat="1" ht="18.75" customHeight="1">
      <c r="A4" s="11" t="s">
        <v>56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3" customFormat="1" ht="25.5" customHeight="1">
      <c r="A5" s="11" t="s">
        <v>14</v>
      </c>
      <c r="B5" s="12">
        <v>50000</v>
      </c>
      <c r="C5" s="12">
        <v>500</v>
      </c>
      <c r="D5" s="12">
        <v>300</v>
      </c>
      <c r="E5" s="12">
        <v>6000</v>
      </c>
      <c r="F5" s="12">
        <v>500</v>
      </c>
      <c r="G5" s="12">
        <v>300</v>
      </c>
      <c r="H5" s="12">
        <v>2500</v>
      </c>
      <c r="I5" s="12">
        <v>300</v>
      </c>
      <c r="J5" s="12">
        <v>50</v>
      </c>
    </row>
    <row r="6" spans="1:10" s="3" customFormat="1" ht="30.75" customHeight="1">
      <c r="A6" s="11" t="s">
        <v>55</v>
      </c>
      <c r="B6" s="13">
        <f aca="true" t="shared" si="0" ref="B6:J6">B4*B5</f>
        <v>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</row>
    <row r="7" spans="1:11" ht="14.25" customHeight="1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64"/>
    </row>
    <row r="8" spans="1:7" ht="15" customHeight="1">
      <c r="A8" s="81" t="s">
        <v>86</v>
      </c>
      <c r="B8" s="76"/>
      <c r="C8" s="75" t="s">
        <v>83</v>
      </c>
      <c r="D8" s="75"/>
      <c r="E8" s="75" t="s">
        <v>84</v>
      </c>
      <c r="F8" s="76"/>
      <c r="G8" s="27" t="s">
        <v>85</v>
      </c>
    </row>
    <row r="9" spans="1:8" ht="15.75" thickBot="1">
      <c r="A9" s="77" t="s">
        <v>82</v>
      </c>
      <c r="B9" s="78"/>
      <c r="C9" s="79"/>
      <c r="D9" s="79"/>
      <c r="E9" s="80">
        <v>1120</v>
      </c>
      <c r="F9" s="80"/>
      <c r="G9" s="28">
        <f>C9*E9</f>
        <v>0</v>
      </c>
      <c r="H9"/>
    </row>
    <row r="10" spans="1:11" ht="14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64"/>
    </row>
    <row r="11" spans="1:10" s="2" customFormat="1" ht="48.75" customHeight="1">
      <c r="A11" s="8" t="s">
        <v>15</v>
      </c>
      <c r="B11" s="10" t="s">
        <v>41</v>
      </c>
      <c r="C11" s="10" t="s">
        <v>43</v>
      </c>
      <c r="D11" s="10" t="s">
        <v>42</v>
      </c>
      <c r="E11" s="10" t="s">
        <v>7</v>
      </c>
      <c r="F11" s="10" t="s">
        <v>8</v>
      </c>
      <c r="G11" s="10" t="s">
        <v>9</v>
      </c>
      <c r="H11" s="10" t="s">
        <v>17</v>
      </c>
      <c r="I11" s="10" t="s">
        <v>18</v>
      </c>
      <c r="J11" s="10" t="s">
        <v>10</v>
      </c>
    </row>
    <row r="12" spans="1:10" s="3" customFormat="1" ht="18.75" customHeight="1">
      <c r="A12" s="11" t="s">
        <v>56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s="3" customFormat="1" ht="30" customHeight="1">
      <c r="A13" s="11" t="s">
        <v>14</v>
      </c>
      <c r="B13" s="12">
        <v>50000</v>
      </c>
      <c r="C13" s="12">
        <v>500</v>
      </c>
      <c r="D13" s="12">
        <v>300</v>
      </c>
      <c r="E13" s="12">
        <v>6000</v>
      </c>
      <c r="F13" s="12">
        <v>500</v>
      </c>
      <c r="G13" s="12">
        <v>300</v>
      </c>
      <c r="H13" s="12">
        <v>2500</v>
      </c>
      <c r="I13" s="12">
        <v>300</v>
      </c>
      <c r="J13" s="12">
        <v>50</v>
      </c>
    </row>
    <row r="14" spans="1:10" s="3" customFormat="1" ht="30" customHeight="1">
      <c r="A14" s="11" t="s">
        <v>54</v>
      </c>
      <c r="B14" s="13">
        <f aca="true" t="shared" si="1" ref="B14:J14">B12*B13</f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</row>
    <row r="15" spans="1:11" ht="15" customHeight="1" thickBot="1">
      <c r="A15" s="24"/>
      <c r="B15" s="25"/>
      <c r="C15" s="25"/>
      <c r="D15" s="25"/>
      <c r="E15" s="25"/>
      <c r="F15" s="25"/>
      <c r="G15" s="25"/>
      <c r="H15" s="25"/>
      <c r="I15" s="25"/>
      <c r="J15" s="63"/>
      <c r="K15" s="64"/>
    </row>
    <row r="16" spans="1:7" ht="15" customHeight="1">
      <c r="A16" s="81" t="s">
        <v>87</v>
      </c>
      <c r="B16" s="76"/>
      <c r="C16" s="75" t="s">
        <v>83</v>
      </c>
      <c r="D16" s="75"/>
      <c r="E16" s="75" t="s">
        <v>84</v>
      </c>
      <c r="F16" s="76"/>
      <c r="G16" s="27" t="s">
        <v>85</v>
      </c>
    </row>
    <row r="17" spans="1:8" ht="15.75" thickBot="1">
      <c r="A17" s="77" t="s">
        <v>82</v>
      </c>
      <c r="B17" s="78"/>
      <c r="C17" s="79"/>
      <c r="D17" s="79"/>
      <c r="E17" s="80">
        <v>1120</v>
      </c>
      <c r="F17" s="80"/>
      <c r="G17" s="28">
        <f>C17*E17</f>
        <v>0</v>
      </c>
      <c r="H17"/>
    </row>
    <row r="18" spans="1:11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64"/>
    </row>
    <row r="19" spans="1:10" s="2" customFormat="1" ht="48.75" customHeight="1">
      <c r="A19" s="8" t="s">
        <v>16</v>
      </c>
      <c r="B19" s="10" t="s">
        <v>41</v>
      </c>
      <c r="C19" s="10" t="s">
        <v>43</v>
      </c>
      <c r="D19" s="10" t="s">
        <v>42</v>
      </c>
      <c r="E19" s="10" t="s">
        <v>7</v>
      </c>
      <c r="F19" s="10" t="s">
        <v>8</v>
      </c>
      <c r="G19" s="10" t="s">
        <v>9</v>
      </c>
      <c r="H19" s="10" t="s">
        <v>17</v>
      </c>
      <c r="I19" s="10" t="s">
        <v>18</v>
      </c>
      <c r="J19" s="10" t="s">
        <v>10</v>
      </c>
    </row>
    <row r="20" spans="1:10" s="3" customFormat="1" ht="18.75" customHeight="1">
      <c r="A20" s="11" t="s">
        <v>56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s="3" customFormat="1" ht="30" customHeight="1">
      <c r="A21" s="11" t="s">
        <v>14</v>
      </c>
      <c r="B21" s="12">
        <v>50000</v>
      </c>
      <c r="C21" s="12">
        <v>500</v>
      </c>
      <c r="D21" s="12">
        <v>300</v>
      </c>
      <c r="E21" s="12">
        <v>6000</v>
      </c>
      <c r="F21" s="12">
        <v>500</v>
      </c>
      <c r="G21" s="12">
        <v>300</v>
      </c>
      <c r="H21" s="12">
        <v>2500</v>
      </c>
      <c r="I21" s="12">
        <v>300</v>
      </c>
      <c r="J21" s="12">
        <v>50</v>
      </c>
    </row>
    <row r="22" spans="1:10" s="3" customFormat="1" ht="30" customHeight="1">
      <c r="A22" s="11" t="s">
        <v>53</v>
      </c>
      <c r="B22" s="13">
        <f aca="true" t="shared" si="2" ref="B22:J22">B20*B21</f>
        <v>0</v>
      </c>
      <c r="C22" s="13">
        <f t="shared" si="2"/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</row>
    <row r="23" spans="1:7" ht="15" customHeight="1" thickBot="1">
      <c r="A23" s="89"/>
      <c r="B23" s="90"/>
      <c r="C23" s="90"/>
      <c r="D23" s="90"/>
      <c r="E23" s="90"/>
      <c r="F23" s="90"/>
      <c r="G23" s="91"/>
    </row>
    <row r="24" spans="1:7" ht="15" customHeight="1">
      <c r="A24" s="81" t="s">
        <v>88</v>
      </c>
      <c r="B24" s="76"/>
      <c r="C24" s="75" t="s">
        <v>83</v>
      </c>
      <c r="D24" s="75"/>
      <c r="E24" s="75" t="s">
        <v>84</v>
      </c>
      <c r="F24" s="76"/>
      <c r="G24" s="27" t="s">
        <v>85</v>
      </c>
    </row>
    <row r="25" spans="1:8" ht="15.75" thickBot="1">
      <c r="A25" s="77" t="s">
        <v>82</v>
      </c>
      <c r="B25" s="78"/>
      <c r="C25" s="79"/>
      <c r="D25" s="79"/>
      <c r="E25" s="80">
        <v>1120</v>
      </c>
      <c r="F25" s="80"/>
      <c r="G25" s="28">
        <f>C25*E25</f>
        <v>0</v>
      </c>
      <c r="H25"/>
    </row>
    <row r="26" spans="1:7" ht="15" customHeight="1">
      <c r="A26" s="55"/>
      <c r="B26" s="56"/>
      <c r="C26" s="56"/>
      <c r="D26" s="56"/>
      <c r="E26" s="56"/>
      <c r="F26" s="56"/>
      <c r="G26" s="57"/>
    </row>
    <row r="27" spans="1:10" ht="45">
      <c r="A27" s="8" t="s">
        <v>5</v>
      </c>
      <c r="B27" s="10" t="s">
        <v>41</v>
      </c>
      <c r="C27" s="10" t="s">
        <v>43</v>
      </c>
      <c r="D27" s="10" t="s">
        <v>42</v>
      </c>
      <c r="E27" s="10" t="s">
        <v>7</v>
      </c>
      <c r="F27" s="10" t="s">
        <v>8</v>
      </c>
      <c r="G27" s="10" t="s">
        <v>9</v>
      </c>
      <c r="H27" s="10" t="s">
        <v>37</v>
      </c>
      <c r="I27" s="10" t="s">
        <v>18</v>
      </c>
      <c r="J27" s="10" t="s">
        <v>10</v>
      </c>
    </row>
    <row r="28" spans="1:10" ht="30.75" customHeight="1">
      <c r="A28" s="11" t="s">
        <v>56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31.5" customHeight="1">
      <c r="A29" s="11" t="s">
        <v>14</v>
      </c>
      <c r="B29" s="12">
        <v>50000</v>
      </c>
      <c r="C29" s="12">
        <v>500</v>
      </c>
      <c r="D29" s="12">
        <v>300</v>
      </c>
      <c r="E29" s="12">
        <v>6000</v>
      </c>
      <c r="F29" s="12">
        <v>500</v>
      </c>
      <c r="G29" s="12">
        <v>300</v>
      </c>
      <c r="H29" s="12">
        <v>2500</v>
      </c>
      <c r="I29" s="12">
        <v>300</v>
      </c>
      <c r="J29" s="12">
        <v>50</v>
      </c>
    </row>
    <row r="30" spans="1:10" ht="29.25">
      <c r="A30" s="11" t="s">
        <v>52</v>
      </c>
      <c r="B30" s="13">
        <f aca="true" t="shared" si="3" ref="B30:J30">B28*B29</f>
        <v>0</v>
      </c>
      <c r="C30" s="13">
        <f t="shared" si="3"/>
        <v>0</v>
      </c>
      <c r="D30" s="13">
        <f t="shared" si="3"/>
        <v>0</v>
      </c>
      <c r="E30" s="13">
        <f t="shared" si="3"/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</row>
    <row r="31" spans="1:11" ht="15.75" thickBo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64"/>
    </row>
    <row r="32" spans="1:7" ht="15" customHeight="1">
      <c r="A32" s="81" t="s">
        <v>89</v>
      </c>
      <c r="B32" s="76"/>
      <c r="C32" s="75" t="s">
        <v>83</v>
      </c>
      <c r="D32" s="75"/>
      <c r="E32" s="75" t="s">
        <v>84</v>
      </c>
      <c r="F32" s="76"/>
      <c r="G32" s="27" t="s">
        <v>85</v>
      </c>
    </row>
    <row r="33" spans="1:8" ht="15.75" thickBot="1">
      <c r="A33" s="77" t="s">
        <v>82</v>
      </c>
      <c r="B33" s="78"/>
      <c r="C33" s="79"/>
      <c r="D33" s="79"/>
      <c r="E33" s="80">
        <v>1120</v>
      </c>
      <c r="F33" s="80"/>
      <c r="G33" s="28">
        <f>C33*E33</f>
        <v>0</v>
      </c>
      <c r="H33"/>
    </row>
    <row r="34" spans="1:11" ht="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64"/>
    </row>
    <row r="35" spans="1:10" ht="45">
      <c r="A35" s="8" t="s">
        <v>6</v>
      </c>
      <c r="B35" s="10" t="s">
        <v>41</v>
      </c>
      <c r="C35" s="10" t="s">
        <v>43</v>
      </c>
      <c r="D35" s="10" t="s">
        <v>42</v>
      </c>
      <c r="E35" s="10" t="s">
        <v>7</v>
      </c>
      <c r="F35" s="10" t="s">
        <v>8</v>
      </c>
      <c r="G35" s="10" t="s">
        <v>9</v>
      </c>
      <c r="H35" s="10" t="s">
        <v>37</v>
      </c>
      <c r="I35" s="10" t="s">
        <v>18</v>
      </c>
      <c r="J35" s="10" t="s">
        <v>10</v>
      </c>
    </row>
    <row r="36" spans="1:10" ht="30.75" customHeight="1">
      <c r="A36" s="11" t="s">
        <v>56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30.75" customHeight="1">
      <c r="A37" s="11" t="s">
        <v>14</v>
      </c>
      <c r="B37" s="12">
        <v>50000</v>
      </c>
      <c r="C37" s="12">
        <v>500</v>
      </c>
      <c r="D37" s="12">
        <v>300</v>
      </c>
      <c r="E37" s="12">
        <v>6000</v>
      </c>
      <c r="F37" s="12">
        <v>500</v>
      </c>
      <c r="G37" s="12">
        <v>300</v>
      </c>
      <c r="H37" s="12">
        <v>2500</v>
      </c>
      <c r="I37" s="12">
        <v>300</v>
      </c>
      <c r="J37" s="12">
        <v>50</v>
      </c>
    </row>
    <row r="38" spans="1:10" ht="29.25">
      <c r="A38" s="11" t="s">
        <v>51</v>
      </c>
      <c r="B38" s="13">
        <f aca="true" t="shared" si="4" ref="B38:J38">B36*B37</f>
        <v>0</v>
      </c>
      <c r="C38" s="13">
        <f t="shared" si="4"/>
        <v>0</v>
      </c>
      <c r="D38" s="13">
        <f t="shared" si="4"/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  <c r="J38" s="13">
        <f t="shared" si="4"/>
        <v>0</v>
      </c>
    </row>
    <row r="39" spans="1:7" ht="15.75" thickBot="1">
      <c r="A39" s="68"/>
      <c r="B39" s="68"/>
      <c r="C39" s="68"/>
      <c r="D39" s="68"/>
      <c r="E39" s="68"/>
      <c r="F39" s="68"/>
      <c r="G39" s="68"/>
    </row>
    <row r="40" spans="1:7" ht="15" customHeight="1">
      <c r="A40" s="81" t="s">
        <v>90</v>
      </c>
      <c r="B40" s="76"/>
      <c r="C40" s="75" t="s">
        <v>83</v>
      </c>
      <c r="D40" s="75"/>
      <c r="E40" s="75" t="s">
        <v>84</v>
      </c>
      <c r="F40" s="76"/>
      <c r="G40" s="27" t="s">
        <v>85</v>
      </c>
    </row>
    <row r="41" spans="1:8" ht="15.75" thickBot="1">
      <c r="A41" s="77" t="s">
        <v>82</v>
      </c>
      <c r="B41" s="78"/>
      <c r="C41" s="79"/>
      <c r="D41" s="79"/>
      <c r="E41" s="80">
        <v>1120</v>
      </c>
      <c r="F41" s="80"/>
      <c r="G41" s="28">
        <f>C41*E41</f>
        <v>0</v>
      </c>
      <c r="H41"/>
    </row>
    <row r="42" spans="1:7" ht="15">
      <c r="A42" s="54"/>
      <c r="B42" s="54"/>
      <c r="C42" s="54"/>
      <c r="D42" s="62"/>
      <c r="E42" s="62"/>
      <c r="F42" s="62"/>
      <c r="G42" s="62"/>
    </row>
    <row r="43" spans="1:6" ht="15">
      <c r="A43" s="18" t="s">
        <v>31</v>
      </c>
      <c r="B43" s="84">
        <f>SUM(B6:J6)+G9</f>
        <v>0</v>
      </c>
      <c r="C43" s="85"/>
      <c r="D43" s="21"/>
      <c r="E43" s="21"/>
      <c r="F43" s="21"/>
    </row>
    <row r="44" spans="1:6" ht="15">
      <c r="A44" s="18" t="s">
        <v>32</v>
      </c>
      <c r="B44" s="84">
        <f>SUM(B14:J14)+G17</f>
        <v>0</v>
      </c>
      <c r="C44" s="85"/>
      <c r="D44" s="21"/>
      <c r="E44" s="21"/>
      <c r="F44" s="21"/>
    </row>
    <row r="45" spans="1:6" ht="15">
      <c r="A45" s="18" t="s">
        <v>33</v>
      </c>
      <c r="B45" s="84">
        <f>SUM(B22:J22)+G25</f>
        <v>0</v>
      </c>
      <c r="C45" s="85"/>
      <c r="D45" s="21"/>
      <c r="E45" s="21"/>
      <c r="F45" s="21"/>
    </row>
    <row r="46" spans="1:6" ht="15">
      <c r="A46" s="18" t="s">
        <v>34</v>
      </c>
      <c r="B46" s="84">
        <f>SUM(B30:J30)+G33</f>
        <v>0</v>
      </c>
      <c r="C46" s="85"/>
      <c r="D46" s="21"/>
      <c r="E46" s="21"/>
      <c r="F46" s="21"/>
    </row>
    <row r="47" spans="1:6" ht="15">
      <c r="A47" s="18" t="s">
        <v>35</v>
      </c>
      <c r="B47" s="84">
        <f>SUM(B38:J38)+G41</f>
        <v>0</v>
      </c>
      <c r="C47" s="85"/>
      <c r="D47" s="21"/>
      <c r="E47" s="21"/>
      <c r="F47" s="21"/>
    </row>
    <row r="48" spans="1:7" s="58" customFormat="1" ht="18" customHeight="1">
      <c r="A48" s="71" t="s">
        <v>38</v>
      </c>
      <c r="B48" s="72"/>
      <c r="C48" s="72"/>
      <c r="D48" s="72"/>
      <c r="E48" s="73"/>
      <c r="F48" s="73"/>
      <c r="G48" s="29"/>
    </row>
    <row r="49" spans="1:7" ht="15">
      <c r="A49" s="92" t="s">
        <v>36</v>
      </c>
      <c r="B49" s="92"/>
      <c r="C49" s="82">
        <f>B43+B44+B45+B46+B47</f>
        <v>0</v>
      </c>
      <c r="D49" s="83"/>
      <c r="E49" s="21"/>
      <c r="F49" s="21"/>
      <c r="G49" s="21"/>
    </row>
    <row r="50" ht="7.5" customHeight="1"/>
    <row r="51" spans="1:10" ht="15" customHeight="1">
      <c r="A51" s="88" t="s">
        <v>73</v>
      </c>
      <c r="B51" s="88"/>
      <c r="C51" s="88"/>
      <c r="D51" s="88"/>
      <c r="E51" s="88"/>
      <c r="F51" s="88"/>
      <c r="G51" s="88"/>
      <c r="H51" s="88"/>
      <c r="I51" s="88"/>
      <c r="J51" s="88"/>
    </row>
    <row r="52" spans="1:10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ht="12" customHeight="1"/>
    <row r="54" spans="1:7" ht="15" customHeight="1">
      <c r="A54" s="86" t="s">
        <v>70</v>
      </c>
      <c r="B54" s="86"/>
      <c r="C54" s="86"/>
      <c r="D54" s="86"/>
      <c r="E54" s="86"/>
      <c r="F54" s="86"/>
      <c r="G54" s="86"/>
    </row>
    <row r="55" spans="1:7" ht="15" customHeight="1">
      <c r="A55" s="86"/>
      <c r="B55" s="86"/>
      <c r="C55" s="86"/>
      <c r="D55" s="86"/>
      <c r="E55" s="86"/>
      <c r="F55" s="86"/>
      <c r="G55" s="86"/>
    </row>
    <row r="56" spans="1:7" ht="15" customHeight="1" thickBot="1">
      <c r="A56" s="87"/>
      <c r="B56" s="87"/>
      <c r="C56" s="87"/>
      <c r="D56" s="87"/>
      <c r="E56" s="87"/>
      <c r="F56" s="87"/>
      <c r="G56" s="87"/>
    </row>
    <row r="57" spans="1:7" ht="15">
      <c r="A57" s="81" t="s">
        <v>11</v>
      </c>
      <c r="B57" s="76"/>
      <c r="C57" s="75" t="s">
        <v>22</v>
      </c>
      <c r="D57" s="75"/>
      <c r="E57" s="75" t="s">
        <v>21</v>
      </c>
      <c r="F57" s="76"/>
      <c r="G57" s="27" t="s">
        <v>12</v>
      </c>
    </row>
    <row r="58" spans="1:7" ht="15.75" thickBot="1">
      <c r="A58" s="77" t="s">
        <v>13</v>
      </c>
      <c r="B58" s="78"/>
      <c r="C58" s="79"/>
      <c r="D58" s="79"/>
      <c r="E58" s="80">
        <v>250</v>
      </c>
      <c r="F58" s="80"/>
      <c r="G58" s="28">
        <f>C58*E58</f>
        <v>0</v>
      </c>
    </row>
    <row r="59" spans="1:8" ht="7.5" customHeight="1">
      <c r="A59" s="41"/>
      <c r="B59" s="41"/>
      <c r="C59" s="41"/>
      <c r="D59" s="41"/>
      <c r="E59" s="41"/>
      <c r="F59"/>
      <c r="G59"/>
      <c r="H59"/>
    </row>
    <row r="60" spans="1:5" ht="15">
      <c r="A60" s="40" t="s">
        <v>58</v>
      </c>
      <c r="B60" s="41"/>
      <c r="C60" s="41"/>
      <c r="D60" s="41"/>
      <c r="E60" s="41"/>
    </row>
    <row r="61" spans="1:5" ht="15">
      <c r="A61" s="41"/>
      <c r="B61" s="41"/>
      <c r="C61" s="41"/>
      <c r="D61" s="41"/>
      <c r="E61" s="41"/>
    </row>
    <row r="62" spans="1:5" ht="15">
      <c r="A62" s="42" t="s">
        <v>59</v>
      </c>
      <c r="B62" s="43"/>
      <c r="C62" s="43"/>
      <c r="D62" s="44" t="s">
        <v>60</v>
      </c>
      <c r="E62" s="43"/>
    </row>
    <row r="63" spans="1:5" ht="15">
      <c r="A63" s="42" t="s">
        <v>61</v>
      </c>
      <c r="B63" s="45"/>
      <c r="C63" s="45"/>
      <c r="D63" s="46"/>
      <c r="E63" s="46"/>
    </row>
    <row r="64" spans="1:8" ht="15">
      <c r="A64" s="42" t="s">
        <v>62</v>
      </c>
      <c r="B64" s="45"/>
      <c r="C64" s="45"/>
      <c r="D64" s="43"/>
      <c r="E64" s="43"/>
      <c r="F64" s="38"/>
      <c r="G64" s="39"/>
      <c r="H64" s="39"/>
    </row>
    <row r="65" spans="1:7" ht="15">
      <c r="A65" s="42" t="s">
        <v>63</v>
      </c>
      <c r="B65" s="43"/>
      <c r="C65" s="43"/>
      <c r="D65" s="43"/>
      <c r="E65" s="43"/>
      <c r="F65" s="38"/>
      <c r="G65" s="38"/>
    </row>
    <row r="66" spans="1:7" ht="15">
      <c r="A66" s="53" t="s">
        <v>64</v>
      </c>
      <c r="B66" s="53"/>
      <c r="C66" s="53"/>
      <c r="D66" s="47"/>
      <c r="E66" s="47"/>
      <c r="F66" s="39"/>
      <c r="G66" s="39"/>
    </row>
    <row r="67" spans="1:7" ht="15">
      <c r="A67" s="52"/>
      <c r="B67" s="48"/>
      <c r="C67" s="43"/>
      <c r="D67" s="43"/>
      <c r="E67" s="43"/>
      <c r="F67" s="38"/>
      <c r="G67" s="38"/>
    </row>
    <row r="68" spans="1:7" ht="15">
      <c r="A68" s="42" t="s">
        <v>65</v>
      </c>
      <c r="B68" s="49"/>
      <c r="C68" s="49"/>
      <c r="D68" s="49"/>
      <c r="E68" s="49"/>
      <c r="F68" s="39"/>
      <c r="G68" s="39"/>
    </row>
    <row r="69" spans="1:7" ht="15">
      <c r="A69" s="42" t="s">
        <v>66</v>
      </c>
      <c r="B69" s="50"/>
      <c r="C69" s="49"/>
      <c r="D69" s="45"/>
      <c r="E69" s="51"/>
      <c r="F69" s="39"/>
      <c r="G69" s="39"/>
    </row>
    <row r="70" spans="1:7" ht="15">
      <c r="A70" s="42" t="s">
        <v>67</v>
      </c>
      <c r="B70" s="49"/>
      <c r="C70" s="49"/>
      <c r="D70" s="49"/>
      <c r="E70" s="49"/>
      <c r="F70" s="39"/>
      <c r="G70" s="39"/>
    </row>
    <row r="71" spans="1:5" ht="15">
      <c r="A71" s="42" t="s">
        <v>68</v>
      </c>
      <c r="B71" s="49"/>
      <c r="C71" s="49"/>
      <c r="D71" s="49"/>
      <c r="E71" s="49"/>
    </row>
    <row r="72" spans="1:5" ht="15">
      <c r="A72" s="42" t="s">
        <v>69</v>
      </c>
      <c r="B72" s="49"/>
      <c r="C72" s="49"/>
      <c r="D72" s="49"/>
      <c r="E72" s="49"/>
    </row>
  </sheetData>
  <sheetProtection password="D684" sheet="1" objects="1" scenarios="1" selectLockedCells="1"/>
  <mergeCells count="49">
    <mergeCell ref="A1:J1"/>
    <mergeCell ref="A54:G56"/>
    <mergeCell ref="A51:J52"/>
    <mergeCell ref="A23:G23"/>
    <mergeCell ref="E58:F58"/>
    <mergeCell ref="A48:F48"/>
    <mergeCell ref="A39:G39"/>
    <mergeCell ref="A57:B57"/>
    <mergeCell ref="A49:B49"/>
    <mergeCell ref="A8:B8"/>
    <mergeCell ref="A58:B58"/>
    <mergeCell ref="C58:D58"/>
    <mergeCell ref="C57:D57"/>
    <mergeCell ref="E57:F57"/>
    <mergeCell ref="B43:C43"/>
    <mergeCell ref="B44:C44"/>
    <mergeCell ref="C49:D49"/>
    <mergeCell ref="B47:C47"/>
    <mergeCell ref="B46:C46"/>
    <mergeCell ref="B45:C45"/>
    <mergeCell ref="C8:D8"/>
    <mergeCell ref="A17:B17"/>
    <mergeCell ref="C17:D17"/>
    <mergeCell ref="A32:B32"/>
    <mergeCell ref="C32:D32"/>
    <mergeCell ref="E8:F8"/>
    <mergeCell ref="A9:B9"/>
    <mergeCell ref="C9:D9"/>
    <mergeCell ref="E9:F9"/>
    <mergeCell ref="A16:B16"/>
    <mergeCell ref="C16:D16"/>
    <mergeCell ref="E16:F16"/>
    <mergeCell ref="E17:F17"/>
    <mergeCell ref="A24:B24"/>
    <mergeCell ref="C24:D24"/>
    <mergeCell ref="E24:F24"/>
    <mergeCell ref="A25:B25"/>
    <mergeCell ref="C25:D25"/>
    <mergeCell ref="E25:F25"/>
    <mergeCell ref="E32:F32"/>
    <mergeCell ref="A41:B41"/>
    <mergeCell ref="C41:D41"/>
    <mergeCell ref="E41:F41"/>
    <mergeCell ref="A33:B33"/>
    <mergeCell ref="C33:D33"/>
    <mergeCell ref="E33:F33"/>
    <mergeCell ref="A40:B40"/>
    <mergeCell ref="C40:D40"/>
    <mergeCell ref="E40:F40"/>
  </mergeCells>
  <printOptions horizontalCentered="1"/>
  <pageMargins left="0.25" right="0.25" top="0.75" bottom="0.61" header="0.4" footer="0.4"/>
  <pageSetup horizontalDpi="600" verticalDpi="600" orientation="landscape" scale="88" r:id="rId2"/>
  <headerFooter alignWithMargins="0">
    <oddHeader>&amp;C&amp;"Times New Roman,Bold"&amp;14FINANCIAL PROPOSAL FORM</oddHeader>
    <oddFooter>&amp;L&amp;"Calibri,Bold"050B8400001&amp;C&amp;"Calibri,Bold Italic"&amp;P of &amp;N&amp;R&amp;"Calibri,Bold Italic"STATEWIDE FOREIGN LANGUAGE INTERPRETATION
AND TRANSLATION SERVICES (2017 FLITS)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E40" sqref="E40"/>
    </sheetView>
  </sheetViews>
  <sheetFormatPr defaultColWidth="8.8515625" defaultRowHeight="12.75"/>
  <cols>
    <col min="1" max="1" width="34.57421875" style="1" customWidth="1"/>
    <col min="2" max="5" width="17.7109375" style="1" customWidth="1"/>
    <col min="6" max="6" width="16.421875" style="1" customWidth="1"/>
    <col min="7" max="16384" width="8.8515625" style="1" customWidth="1"/>
  </cols>
  <sheetData>
    <row r="1" spans="1:5" s="58" customFormat="1" ht="20.25" customHeight="1">
      <c r="A1" s="74" t="s">
        <v>40</v>
      </c>
      <c r="B1" s="74"/>
      <c r="C1" s="74"/>
      <c r="D1" s="74"/>
      <c r="E1" s="74"/>
    </row>
    <row r="2" spans="1:5" ht="15">
      <c r="A2" s="59" t="s">
        <v>23</v>
      </c>
      <c r="B2" s="59" t="s">
        <v>24</v>
      </c>
      <c r="C2" s="59" t="s">
        <v>25</v>
      </c>
      <c r="D2" s="59" t="s">
        <v>26</v>
      </c>
      <c r="E2" s="59" t="s">
        <v>28</v>
      </c>
    </row>
    <row r="3" spans="1:5" ht="45.75" customHeight="1">
      <c r="A3" s="8" t="s">
        <v>2</v>
      </c>
      <c r="B3" s="10" t="s">
        <v>79</v>
      </c>
      <c r="C3" s="10" t="s">
        <v>80</v>
      </c>
      <c r="D3" s="10" t="s">
        <v>81</v>
      </c>
      <c r="E3" s="10" t="s">
        <v>1</v>
      </c>
    </row>
    <row r="4" spans="1:5" s="2" customFormat="1" ht="18.75" customHeight="1">
      <c r="A4" s="11" t="s">
        <v>92</v>
      </c>
      <c r="B4" s="60"/>
      <c r="C4" s="60"/>
      <c r="D4" s="60"/>
      <c r="E4" s="60"/>
    </row>
    <row r="5" spans="1:5" s="3" customFormat="1" ht="18.75" customHeight="1">
      <c r="A5" s="11" t="s">
        <v>91</v>
      </c>
      <c r="B5" s="12">
        <v>450000</v>
      </c>
      <c r="C5" s="12">
        <v>60000</v>
      </c>
      <c r="D5" s="12">
        <v>15000</v>
      </c>
      <c r="E5" s="12">
        <v>3000</v>
      </c>
    </row>
    <row r="6" spans="1:5" s="3" customFormat="1" ht="18.75" customHeight="1">
      <c r="A6" s="11" t="s">
        <v>3</v>
      </c>
      <c r="B6" s="13">
        <f>B4*B5</f>
        <v>0</v>
      </c>
      <c r="C6" s="13">
        <f>C4*C5</f>
        <v>0</v>
      </c>
      <c r="D6" s="13">
        <f>D4*D5</f>
        <v>0</v>
      </c>
      <c r="E6" s="13">
        <f>E4*E5</f>
        <v>0</v>
      </c>
    </row>
    <row r="7" spans="1:5" s="3" customFormat="1" ht="18.75" customHeight="1">
      <c r="A7" s="11" t="s">
        <v>93</v>
      </c>
      <c r="B7" s="60"/>
      <c r="C7" s="60"/>
      <c r="D7" s="60"/>
      <c r="E7" s="60"/>
    </row>
    <row r="8" spans="1:5" s="3" customFormat="1" ht="18.75" customHeight="1">
      <c r="A8" s="11" t="s">
        <v>94</v>
      </c>
      <c r="B8" s="12">
        <v>4500000</v>
      </c>
      <c r="C8" s="12">
        <v>600000</v>
      </c>
      <c r="D8" s="12">
        <v>150000</v>
      </c>
      <c r="E8" s="12">
        <v>30000</v>
      </c>
    </row>
    <row r="9" spans="1:5" s="3" customFormat="1" ht="18.75" customHeight="1">
      <c r="A9" s="11" t="s">
        <v>4</v>
      </c>
      <c r="B9" s="13">
        <f>B7*B8</f>
        <v>0</v>
      </c>
      <c r="C9" s="13">
        <f>C7*C8</f>
        <v>0</v>
      </c>
      <c r="D9" s="13">
        <f>D7*D8</f>
        <v>0</v>
      </c>
      <c r="E9" s="13">
        <f>E7*E8</f>
        <v>0</v>
      </c>
    </row>
    <row r="10" spans="1:5" s="3" customFormat="1" ht="18.75" customHeight="1">
      <c r="A10" s="11" t="s">
        <v>74</v>
      </c>
      <c r="B10" s="13">
        <f>B6+B9</f>
        <v>0</v>
      </c>
      <c r="C10" s="13">
        <f>C6+C9</f>
        <v>0</v>
      </c>
      <c r="D10" s="13">
        <f>D6+D9</f>
        <v>0</v>
      </c>
      <c r="E10" s="13">
        <f>E6+E9</f>
        <v>0</v>
      </c>
    </row>
    <row r="11" spans="1:5" s="5" customFormat="1" ht="18.75" customHeight="1">
      <c r="A11" s="14"/>
      <c r="B11" s="30"/>
      <c r="C11" s="30"/>
      <c r="D11" s="30"/>
      <c r="E11" s="31"/>
    </row>
    <row r="12" spans="1:5" s="3" customFormat="1" ht="45" customHeight="1">
      <c r="A12" s="8" t="s">
        <v>15</v>
      </c>
      <c r="B12" s="10" t="s">
        <v>79</v>
      </c>
      <c r="C12" s="10" t="s">
        <v>80</v>
      </c>
      <c r="D12" s="10" t="s">
        <v>81</v>
      </c>
      <c r="E12" s="10" t="s">
        <v>1</v>
      </c>
    </row>
    <row r="13" spans="1:5" s="3" customFormat="1" ht="18.75" customHeight="1">
      <c r="A13" s="11" t="s">
        <v>92</v>
      </c>
      <c r="B13" s="60"/>
      <c r="C13" s="60"/>
      <c r="D13" s="61"/>
      <c r="E13" s="61"/>
    </row>
    <row r="14" spans="1:5" s="2" customFormat="1" ht="18.75" customHeight="1">
      <c r="A14" s="11" t="s">
        <v>91</v>
      </c>
      <c r="B14" s="12">
        <v>450000</v>
      </c>
      <c r="C14" s="12">
        <v>60000</v>
      </c>
      <c r="D14" s="12">
        <v>15000</v>
      </c>
      <c r="E14" s="12">
        <v>3000</v>
      </c>
    </row>
    <row r="15" spans="1:5" s="3" customFormat="1" ht="18.75" customHeight="1">
      <c r="A15" s="11" t="s">
        <v>3</v>
      </c>
      <c r="B15" s="13">
        <f>B13*B14</f>
        <v>0</v>
      </c>
      <c r="C15" s="13">
        <f>C13*C14</f>
        <v>0</v>
      </c>
      <c r="D15" s="13">
        <f>D13*D14</f>
        <v>0</v>
      </c>
      <c r="E15" s="13">
        <f>E13*E14</f>
        <v>0</v>
      </c>
    </row>
    <row r="16" spans="1:5" s="3" customFormat="1" ht="18.75" customHeight="1">
      <c r="A16" s="11" t="s">
        <v>93</v>
      </c>
      <c r="B16" s="60"/>
      <c r="C16" s="60"/>
      <c r="D16" s="60"/>
      <c r="E16" s="60"/>
    </row>
    <row r="17" spans="1:5" s="3" customFormat="1" ht="18.75" customHeight="1">
      <c r="A17" s="11" t="s">
        <v>94</v>
      </c>
      <c r="B17" s="12">
        <v>4500000</v>
      </c>
      <c r="C17" s="12">
        <v>600000</v>
      </c>
      <c r="D17" s="12">
        <v>150000</v>
      </c>
      <c r="E17" s="12">
        <v>30000</v>
      </c>
    </row>
    <row r="18" spans="1:5" s="3" customFormat="1" ht="18.75" customHeight="1">
      <c r="A18" s="11" t="s">
        <v>4</v>
      </c>
      <c r="B18" s="13">
        <f>B16*B17</f>
        <v>0</v>
      </c>
      <c r="C18" s="13">
        <f>C16*C17</f>
        <v>0</v>
      </c>
      <c r="D18" s="13">
        <f>D16*D17</f>
        <v>0</v>
      </c>
      <c r="E18" s="13">
        <f>E16*E17</f>
        <v>0</v>
      </c>
    </row>
    <row r="19" spans="1:5" s="3" customFormat="1" ht="18.75" customHeight="1">
      <c r="A19" s="11" t="s">
        <v>75</v>
      </c>
      <c r="B19" s="13">
        <f>B15+B18</f>
        <v>0</v>
      </c>
      <c r="C19" s="13">
        <f>C15+C18</f>
        <v>0</v>
      </c>
      <c r="D19" s="13">
        <f>D15+D18</f>
        <v>0</v>
      </c>
      <c r="E19" s="13">
        <f>E15+E18</f>
        <v>0</v>
      </c>
    </row>
    <row r="20" spans="1:5" s="3" customFormat="1" ht="18.75" customHeight="1">
      <c r="A20" s="32"/>
      <c r="B20" s="30"/>
      <c r="C20" s="30"/>
      <c r="D20" s="30"/>
      <c r="E20" s="31"/>
    </row>
    <row r="21" spans="1:5" s="3" customFormat="1" ht="45" customHeight="1">
      <c r="A21" s="8" t="s">
        <v>16</v>
      </c>
      <c r="B21" s="10" t="s">
        <v>39</v>
      </c>
      <c r="C21" s="10" t="s">
        <v>80</v>
      </c>
      <c r="D21" s="10" t="s">
        <v>81</v>
      </c>
      <c r="E21" s="10" t="s">
        <v>1</v>
      </c>
    </row>
    <row r="22" spans="1:5" ht="18.75" customHeight="1">
      <c r="A22" s="11" t="s">
        <v>92</v>
      </c>
      <c r="B22" s="60"/>
      <c r="C22" s="60"/>
      <c r="D22" s="61"/>
      <c r="E22" s="61"/>
    </row>
    <row r="23" spans="1:5" s="2" customFormat="1" ht="18.75" customHeight="1">
      <c r="A23" s="11" t="s">
        <v>91</v>
      </c>
      <c r="B23" s="12">
        <v>450000</v>
      </c>
      <c r="C23" s="12">
        <v>60000</v>
      </c>
      <c r="D23" s="12">
        <v>15000</v>
      </c>
      <c r="E23" s="12">
        <v>3000</v>
      </c>
    </row>
    <row r="24" spans="1:5" s="3" customFormat="1" ht="30" customHeight="1">
      <c r="A24" s="11" t="s">
        <v>3</v>
      </c>
      <c r="B24" s="13">
        <f>B22*B23</f>
        <v>0</v>
      </c>
      <c r="C24" s="13">
        <f>C22*C23</f>
        <v>0</v>
      </c>
      <c r="D24" s="13">
        <f>D22*D23</f>
        <v>0</v>
      </c>
      <c r="E24" s="13">
        <f>E22*E23</f>
        <v>0</v>
      </c>
    </row>
    <row r="25" spans="1:5" s="3" customFormat="1" ht="19.5" customHeight="1">
      <c r="A25" s="11" t="s">
        <v>93</v>
      </c>
      <c r="B25" s="60"/>
      <c r="C25" s="60"/>
      <c r="D25" s="60"/>
      <c r="E25" s="60"/>
    </row>
    <row r="26" spans="1:5" s="3" customFormat="1" ht="19.5" customHeight="1">
      <c r="A26" s="11" t="s">
        <v>94</v>
      </c>
      <c r="B26" s="12">
        <v>4500000</v>
      </c>
      <c r="C26" s="12">
        <v>600000</v>
      </c>
      <c r="D26" s="12">
        <v>150000</v>
      </c>
      <c r="E26" s="12">
        <v>30000</v>
      </c>
    </row>
    <row r="27" spans="1:5" s="3" customFormat="1" ht="30" customHeight="1">
      <c r="A27" s="11" t="s">
        <v>4</v>
      </c>
      <c r="B27" s="13">
        <f>B25*B26</f>
        <v>0</v>
      </c>
      <c r="C27" s="13">
        <f>C25*C26</f>
        <v>0</v>
      </c>
      <c r="D27" s="13">
        <f>D25*D26</f>
        <v>0</v>
      </c>
      <c r="E27" s="13">
        <f>E25*E26</f>
        <v>0</v>
      </c>
    </row>
    <row r="28" spans="1:5" s="3" customFormat="1" ht="19.5" customHeight="1">
      <c r="A28" s="11" t="s">
        <v>76</v>
      </c>
      <c r="B28" s="13">
        <f>B24+B27</f>
        <v>0</v>
      </c>
      <c r="C28" s="13">
        <f>C24+C27</f>
        <v>0</v>
      </c>
      <c r="D28" s="13">
        <f>D24+D27</f>
        <v>0</v>
      </c>
      <c r="E28" s="13">
        <f>E24+E27</f>
        <v>0</v>
      </c>
    </row>
    <row r="29" spans="1:5" s="5" customFormat="1" ht="19.5" customHeight="1">
      <c r="A29" s="32"/>
      <c r="B29" s="33"/>
      <c r="C29" s="33"/>
      <c r="D29" s="33"/>
      <c r="E29" s="34"/>
    </row>
    <row r="30" spans="1:5" s="4" customFormat="1" ht="42.75" customHeight="1">
      <c r="A30" s="8" t="s">
        <v>5</v>
      </c>
      <c r="B30" s="10" t="s">
        <v>39</v>
      </c>
      <c r="C30" s="10" t="s">
        <v>80</v>
      </c>
      <c r="D30" s="10" t="s">
        <v>81</v>
      </c>
      <c r="E30" s="10" t="s">
        <v>1</v>
      </c>
    </row>
    <row r="31" spans="1:5" ht="18.75" customHeight="1">
      <c r="A31" s="11" t="s">
        <v>92</v>
      </c>
      <c r="B31" s="60"/>
      <c r="C31" s="60"/>
      <c r="D31" s="60"/>
      <c r="E31" s="60"/>
    </row>
    <row r="32" spans="1:5" ht="18.75" customHeight="1">
      <c r="A32" s="11" t="s">
        <v>91</v>
      </c>
      <c r="B32" s="12">
        <v>450000</v>
      </c>
      <c r="C32" s="12">
        <v>60000</v>
      </c>
      <c r="D32" s="12">
        <v>15000</v>
      </c>
      <c r="E32" s="12">
        <v>3000</v>
      </c>
    </row>
    <row r="33" spans="1:5" ht="18.75" customHeight="1">
      <c r="A33" s="11" t="s">
        <v>3</v>
      </c>
      <c r="B33" s="13">
        <f>B31*B32</f>
        <v>0</v>
      </c>
      <c r="C33" s="13">
        <f>C31*C32</f>
        <v>0</v>
      </c>
      <c r="D33" s="13">
        <f>D31*D32</f>
        <v>0</v>
      </c>
      <c r="E33" s="13">
        <f>E31*E32</f>
        <v>0</v>
      </c>
    </row>
    <row r="34" spans="1:5" ht="18.75" customHeight="1">
      <c r="A34" s="11" t="s">
        <v>93</v>
      </c>
      <c r="B34" s="60"/>
      <c r="C34" s="60"/>
      <c r="D34" s="60"/>
      <c r="E34" s="60"/>
    </row>
    <row r="35" spans="1:5" ht="18.75" customHeight="1">
      <c r="A35" s="11" t="s">
        <v>94</v>
      </c>
      <c r="B35" s="12">
        <v>4500000</v>
      </c>
      <c r="C35" s="12">
        <v>600000</v>
      </c>
      <c r="D35" s="12">
        <v>150000</v>
      </c>
      <c r="E35" s="12">
        <v>30000</v>
      </c>
    </row>
    <row r="36" spans="1:5" ht="18.75" customHeight="1">
      <c r="A36" s="11" t="s">
        <v>4</v>
      </c>
      <c r="B36" s="13">
        <f>B34*B35</f>
        <v>0</v>
      </c>
      <c r="C36" s="13">
        <f>C34*C35</f>
        <v>0</v>
      </c>
      <c r="D36" s="13">
        <f>D34*D35</f>
        <v>0</v>
      </c>
      <c r="E36" s="13">
        <f>E34*E35</f>
        <v>0</v>
      </c>
    </row>
    <row r="37" spans="1:5" ht="18.75" customHeight="1">
      <c r="A37" s="11" t="s">
        <v>77</v>
      </c>
      <c r="B37" s="13">
        <f>B33+B36</f>
        <v>0</v>
      </c>
      <c r="C37" s="13">
        <f>C33+C36</f>
        <v>0</v>
      </c>
      <c r="D37" s="13">
        <f>D33+D36</f>
        <v>0</v>
      </c>
      <c r="E37" s="13">
        <f>E33+E36</f>
        <v>0</v>
      </c>
    </row>
    <row r="38" spans="1:5" ht="15">
      <c r="A38" s="14"/>
      <c r="B38" s="6"/>
      <c r="C38" s="6"/>
      <c r="D38" s="6"/>
      <c r="E38" s="7"/>
    </row>
    <row r="39" spans="1:5" ht="44.25" customHeight="1">
      <c r="A39" s="8" t="s">
        <v>6</v>
      </c>
      <c r="B39" s="10" t="s">
        <v>39</v>
      </c>
      <c r="C39" s="10" t="s">
        <v>80</v>
      </c>
      <c r="D39" s="10" t="s">
        <v>81</v>
      </c>
      <c r="E39" s="10" t="s">
        <v>1</v>
      </c>
    </row>
    <row r="40" spans="1:5" ht="18.75" customHeight="1">
      <c r="A40" s="11" t="s">
        <v>92</v>
      </c>
      <c r="B40" s="60"/>
      <c r="C40" s="60"/>
      <c r="D40" s="60"/>
      <c r="E40" s="60"/>
    </row>
    <row r="41" spans="1:5" ht="18.75" customHeight="1">
      <c r="A41" s="11" t="s">
        <v>91</v>
      </c>
      <c r="B41" s="12">
        <v>450000</v>
      </c>
      <c r="C41" s="12">
        <v>60000</v>
      </c>
      <c r="D41" s="12">
        <v>15000</v>
      </c>
      <c r="E41" s="12">
        <v>3000</v>
      </c>
    </row>
    <row r="42" spans="1:5" ht="18.75" customHeight="1">
      <c r="A42" s="11" t="s">
        <v>3</v>
      </c>
      <c r="B42" s="13">
        <f>B40*B41</f>
        <v>0</v>
      </c>
      <c r="C42" s="13">
        <f>C40*C41</f>
        <v>0</v>
      </c>
      <c r="D42" s="13">
        <f>D40*D41</f>
        <v>0</v>
      </c>
      <c r="E42" s="13">
        <f>E40*E41</f>
        <v>0</v>
      </c>
    </row>
    <row r="43" spans="1:5" ht="18.75" customHeight="1">
      <c r="A43" s="11" t="s">
        <v>93</v>
      </c>
      <c r="B43" s="60"/>
      <c r="C43" s="60"/>
      <c r="D43" s="60"/>
      <c r="E43" s="60"/>
    </row>
    <row r="44" spans="1:5" ht="18.75" customHeight="1">
      <c r="A44" s="11" t="s">
        <v>94</v>
      </c>
      <c r="B44" s="12">
        <v>4500000</v>
      </c>
      <c r="C44" s="12">
        <v>600000</v>
      </c>
      <c r="D44" s="12">
        <v>150000</v>
      </c>
      <c r="E44" s="12">
        <v>30000</v>
      </c>
    </row>
    <row r="45" spans="1:5" ht="18.75" customHeight="1">
      <c r="A45" s="11" t="s">
        <v>4</v>
      </c>
      <c r="B45" s="13">
        <f>B43*B44</f>
        <v>0</v>
      </c>
      <c r="C45" s="13">
        <f>C43*C44</f>
        <v>0</v>
      </c>
      <c r="D45" s="13">
        <f>D43*D44</f>
        <v>0</v>
      </c>
      <c r="E45" s="13">
        <f>E43*E44</f>
        <v>0</v>
      </c>
    </row>
    <row r="46" spans="1:5" ht="18.75" customHeight="1">
      <c r="A46" s="11" t="s">
        <v>78</v>
      </c>
      <c r="B46" s="13">
        <f>B42+B45</f>
        <v>0</v>
      </c>
      <c r="C46" s="13">
        <f>C42+C45</f>
        <v>0</v>
      </c>
      <c r="D46" s="13">
        <f>D42+D45</f>
        <v>0</v>
      </c>
      <c r="E46" s="13">
        <f>E42+E45</f>
        <v>0</v>
      </c>
    </row>
    <row r="47" spans="1:4" s="58" customFormat="1" ht="18" customHeight="1">
      <c r="A47" s="93" t="s">
        <v>19</v>
      </c>
      <c r="B47" s="93"/>
      <c r="C47" s="93"/>
      <c r="D47" s="93"/>
    </row>
    <row r="48" spans="1:4" ht="15">
      <c r="A48" s="18" t="s">
        <v>31</v>
      </c>
      <c r="B48" s="35">
        <f>SUM(B10:E10)</f>
        <v>0</v>
      </c>
      <c r="C48" s="20"/>
      <c r="D48" s="21"/>
    </row>
    <row r="49" spans="1:4" ht="15">
      <c r="A49" s="18" t="s">
        <v>32</v>
      </c>
      <c r="B49" s="35">
        <f>SUM(B19:E19)</f>
        <v>0</v>
      </c>
      <c r="C49" s="20"/>
      <c r="D49" s="21"/>
    </row>
    <row r="50" spans="1:4" ht="15">
      <c r="A50" s="18" t="s">
        <v>33</v>
      </c>
      <c r="B50" s="35">
        <f>SUM(B28:E28)</f>
        <v>0</v>
      </c>
      <c r="C50" s="20"/>
      <c r="D50" s="21"/>
    </row>
    <row r="51" spans="1:4" ht="15">
      <c r="A51" s="18" t="s">
        <v>34</v>
      </c>
      <c r="B51" s="35">
        <f>SUM(B37:E37)</f>
        <v>0</v>
      </c>
      <c r="C51" s="20"/>
      <c r="D51" s="21"/>
    </row>
    <row r="52" spans="1:4" ht="15">
      <c r="A52" s="18" t="s">
        <v>35</v>
      </c>
      <c r="B52" s="35">
        <f>SUM(B46:E46)</f>
        <v>0</v>
      </c>
      <c r="C52" s="20"/>
      <c r="D52" s="21"/>
    </row>
    <row r="53" spans="1:4" s="58" customFormat="1" ht="18" customHeight="1">
      <c r="A53" s="65" t="s">
        <v>38</v>
      </c>
      <c r="B53" s="66"/>
      <c r="C53" s="66"/>
      <c r="D53" s="66"/>
    </row>
    <row r="54" spans="1:4" ht="15">
      <c r="A54" s="26" t="s">
        <v>36</v>
      </c>
      <c r="B54" s="22">
        <f>B48+B49+B50+B51+B52</f>
        <v>0</v>
      </c>
      <c r="C54" s="36"/>
      <c r="D54" s="36"/>
    </row>
    <row r="55" spans="1:4" ht="15">
      <c r="A55" s="69" t="s">
        <v>71</v>
      </c>
      <c r="B55" s="94"/>
      <c r="C55" s="94"/>
      <c r="D55" s="94"/>
    </row>
    <row r="56" spans="1:4" ht="15">
      <c r="A56" s="94"/>
      <c r="B56" s="94"/>
      <c r="C56" s="94"/>
      <c r="D56" s="94"/>
    </row>
    <row r="57" spans="1:4" ht="15">
      <c r="A57" s="94"/>
      <c r="B57" s="94"/>
      <c r="C57" s="94"/>
      <c r="D57" s="94"/>
    </row>
    <row r="58" spans="1:8" ht="15">
      <c r="A58" s="40" t="s">
        <v>58</v>
      </c>
      <c r="B58" s="41"/>
      <c r="C58" s="41"/>
      <c r="D58" s="41"/>
      <c r="E58" s="41"/>
      <c r="F58"/>
      <c r="G58"/>
      <c r="H58"/>
    </row>
    <row r="59" spans="1:8" ht="7.5" customHeight="1">
      <c r="A59" s="41"/>
      <c r="B59" s="41"/>
      <c r="C59" s="41"/>
      <c r="D59" s="41"/>
      <c r="E59" s="41"/>
      <c r="F59"/>
      <c r="G59"/>
      <c r="H59"/>
    </row>
    <row r="60" spans="1:5" ht="15">
      <c r="A60" s="42" t="s">
        <v>59</v>
      </c>
      <c r="B60" s="43"/>
      <c r="C60" s="43"/>
      <c r="D60" s="44" t="s">
        <v>60</v>
      </c>
      <c r="E60" s="43"/>
    </row>
    <row r="61" spans="1:5" ht="15">
      <c r="A61" s="42" t="s">
        <v>61</v>
      </c>
      <c r="B61" s="45"/>
      <c r="C61" s="45"/>
      <c r="D61" s="46"/>
      <c r="E61" s="46"/>
    </row>
    <row r="62" spans="1:5" ht="15">
      <c r="A62" s="42" t="s">
        <v>62</v>
      </c>
      <c r="B62" s="45"/>
      <c r="C62" s="45"/>
      <c r="D62" s="43"/>
      <c r="E62" s="43"/>
    </row>
    <row r="63" spans="1:5" ht="15">
      <c r="A63" s="42" t="s">
        <v>63</v>
      </c>
      <c r="B63" s="43"/>
      <c r="C63" s="43"/>
      <c r="D63" s="43"/>
      <c r="E63" s="43"/>
    </row>
    <row r="64" spans="1:8" ht="15">
      <c r="A64" s="67" t="s">
        <v>64</v>
      </c>
      <c r="B64" s="67"/>
      <c r="C64" s="67"/>
      <c r="D64" s="47"/>
      <c r="E64" s="47"/>
      <c r="F64" s="38"/>
      <c r="G64" s="39"/>
      <c r="H64" s="39"/>
    </row>
    <row r="65" spans="1:7" ht="15">
      <c r="A65" s="52"/>
      <c r="B65" s="48"/>
      <c r="C65" s="43"/>
      <c r="D65" s="43"/>
      <c r="E65" s="43"/>
      <c r="F65" s="38"/>
      <c r="G65" s="38"/>
    </row>
    <row r="66" spans="1:7" ht="15">
      <c r="A66" s="42" t="s">
        <v>65</v>
      </c>
      <c r="B66" s="49"/>
      <c r="C66" s="49"/>
      <c r="D66" s="49"/>
      <c r="E66" s="49"/>
      <c r="F66" s="39"/>
      <c r="G66" s="39"/>
    </row>
    <row r="67" spans="1:7" ht="15">
      <c r="A67" s="42" t="s">
        <v>66</v>
      </c>
      <c r="B67" s="50"/>
      <c r="C67" s="49"/>
      <c r="D67" s="45"/>
      <c r="E67" s="51"/>
      <c r="F67" s="38"/>
      <c r="G67" s="38"/>
    </row>
    <row r="68" spans="1:7" ht="15">
      <c r="A68" s="42" t="s">
        <v>67</v>
      </c>
      <c r="B68" s="49"/>
      <c r="C68" s="49"/>
      <c r="D68" s="49"/>
      <c r="E68" s="49"/>
      <c r="F68" s="39"/>
      <c r="G68" s="39"/>
    </row>
    <row r="69" spans="1:7" ht="15">
      <c r="A69" s="42" t="s">
        <v>68</v>
      </c>
      <c r="B69" s="49"/>
      <c r="C69" s="49"/>
      <c r="D69" s="49"/>
      <c r="E69" s="49"/>
      <c r="F69" s="39"/>
      <c r="G69" s="39"/>
    </row>
    <row r="70" spans="1:7" ht="15">
      <c r="A70" s="42" t="s">
        <v>69</v>
      </c>
      <c r="B70" s="49"/>
      <c r="C70" s="49"/>
      <c r="D70" s="49"/>
      <c r="E70" s="49"/>
      <c r="F70" s="39"/>
      <c r="G70" s="39"/>
    </row>
  </sheetData>
  <sheetProtection password="D684" sheet="1" objects="1" scenarios="1" selectLockedCells="1"/>
  <mergeCells count="4">
    <mergeCell ref="A47:D47"/>
    <mergeCell ref="A55:D57"/>
    <mergeCell ref="A1:E1"/>
    <mergeCell ref="A64:C64"/>
  </mergeCells>
  <printOptions horizontalCentered="1"/>
  <pageMargins left="0.25" right="0.25" top="0.9" bottom="0.7" header="0.4" footer="0.4"/>
  <pageSetup horizontalDpi="600" verticalDpi="600" orientation="landscape" scale="95" r:id="rId2"/>
  <headerFooter alignWithMargins="0">
    <oddHeader>&amp;C&amp;"Times New Roman,Bold"&amp;14FINANCIAL PROPOSAL FORM</oddHeader>
    <oddFooter>&amp;L&amp;"Calibri,Bold"050B8400001&amp;C&amp;"Calibri,Bold Italic"&amp;P of &amp;N&amp;R&amp;"Calibri,Bold Italic"STATEWIDE FOREIGN LANGUAGE INTERPRETATION
AND TRANSLATION SERVICES (2017 FLITS)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White, Donna</cp:lastModifiedBy>
  <cp:lastPrinted>2018-02-08T17:22:13Z</cp:lastPrinted>
  <dcterms:created xsi:type="dcterms:W3CDTF">2006-11-05T22:53:10Z</dcterms:created>
  <dcterms:modified xsi:type="dcterms:W3CDTF">2018-03-07T17:34:12Z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/>
  </property>
  <property fmtid="{D5CDD505-2E9C-101B-9397-08002B2CF9AE}" pid="4" name="display_urn:schemas-microsoft-com:office:office#Edit">
    <vt:lpwstr>Donna White</vt:lpwstr>
  </property>
  <property fmtid="{D5CDD505-2E9C-101B-9397-08002B2CF9AE}" pid="5" name="display_urn:schemas-microsoft-com:office:office#Auth">
    <vt:lpwstr>Donna White</vt:lpwstr>
  </property>
</Properties>
</file>