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90" windowWidth="22695" windowHeight="9210" activeTab="0"/>
  </bookViews>
  <sheets>
    <sheet name="Vacancies by Agency -edit (2)" sheetId="1" r:id="rId1"/>
  </sheets>
  <externalReferences>
    <externalReference r:id="rId4"/>
  </externalReferences>
  <definedNames>
    <definedName name="_657">'[1]Vacancies by Agency -edit'!$B$2:$T$673</definedName>
    <definedName name="_PERALL">#REF!</definedName>
    <definedName name="_xlnm.Print_Area" localSheetId="0">'Vacancies by Agency -edit (2)'!$A$1:$F$786</definedName>
    <definedName name="_xlnm.Print_Titles" localSheetId="0">'Vacancies by Agency -edit (2)'!$1:$2</definedName>
  </definedNames>
  <calcPr fullCalcOnLoad="1"/>
</workbook>
</file>

<file path=xl/sharedStrings.xml><?xml version="1.0" encoding="utf-8"?>
<sst xmlns="http://schemas.openxmlformats.org/spreadsheetml/2006/main" count="1993" uniqueCount="1224">
  <si>
    <t xml:space="preserve">PIN </t>
  </si>
  <si>
    <t xml:space="preserve">Class </t>
  </si>
  <si>
    <t>Number</t>
  </si>
  <si>
    <t>Code</t>
  </si>
  <si>
    <t>FTE</t>
  </si>
  <si>
    <t>Grade</t>
  </si>
  <si>
    <t>Office of the Public Defender</t>
  </si>
  <si>
    <t>057511</t>
  </si>
  <si>
    <t>0885</t>
  </si>
  <si>
    <t>PARALEGAL II</t>
  </si>
  <si>
    <t>074809</t>
  </si>
  <si>
    <t>4518</t>
  </si>
  <si>
    <t>FISCAL ACCOUNTS CLERK II</t>
  </si>
  <si>
    <t>082940</t>
  </si>
  <si>
    <t>0884</t>
  </si>
  <si>
    <t>PARALEGAL I</t>
  </si>
  <si>
    <t>001527</t>
  </si>
  <si>
    <t>001659</t>
  </si>
  <si>
    <t>3452</t>
  </si>
  <si>
    <t>PUB DEFENDER INVEST III</t>
  </si>
  <si>
    <t>056065</t>
  </si>
  <si>
    <t>082945</t>
  </si>
  <si>
    <t>082981</t>
  </si>
  <si>
    <t>1328</t>
  </si>
  <si>
    <t>OFFICE SECY II</t>
  </si>
  <si>
    <t>083642</t>
  </si>
  <si>
    <t>083675</t>
  </si>
  <si>
    <t>090116</t>
  </si>
  <si>
    <t>1362</t>
  </si>
  <si>
    <t>OFFICE SECY III</t>
  </si>
  <si>
    <t>TOTAL Office of Public Defender</t>
  </si>
  <si>
    <t>Public Service Commission</t>
  </si>
  <si>
    <t>TOTAL Public Service Commission</t>
  </si>
  <si>
    <t>Executive Department</t>
  </si>
  <si>
    <t>ADMINISTRATOR V</t>
  </si>
  <si>
    <t>TOTAL Executive Department</t>
  </si>
  <si>
    <t>Maryland Energy Administration</t>
  </si>
  <si>
    <t>056325</t>
  </si>
  <si>
    <t>7739</t>
  </si>
  <si>
    <t>ADMINISTRATOR II</t>
  </si>
  <si>
    <t>086665</t>
  </si>
  <si>
    <t>7735</t>
  </si>
  <si>
    <t>ADMINISTRATOR IV</t>
  </si>
  <si>
    <t>TOTAL Maryland Energy Administration</t>
  </si>
  <si>
    <t>Executive - Boards and Commissions</t>
  </si>
  <si>
    <t>074905</t>
  </si>
  <si>
    <t>7688</t>
  </si>
  <si>
    <t>ADMINISTRATOR I</t>
  </si>
  <si>
    <t xml:space="preserve">TOTAL Executive - Boards and Commissions </t>
  </si>
  <si>
    <t>Governor's Office for Children</t>
  </si>
  <si>
    <t>085708</t>
  </si>
  <si>
    <t>5306</t>
  </si>
  <si>
    <t>ASST ATTORNEY GENERAL VIII</t>
  </si>
  <si>
    <t>TOTAL Governor's Office for Children</t>
  </si>
  <si>
    <t>Department of Aging</t>
  </si>
  <si>
    <t>085477</t>
  </si>
  <si>
    <t>1756</t>
  </si>
  <si>
    <t>ADMIN SPEC II</t>
  </si>
  <si>
    <t>TOTAL Department of Aging</t>
  </si>
  <si>
    <t>Commission on Civil Rights</t>
  </si>
  <si>
    <t>002641</t>
  </si>
  <si>
    <t>5078</t>
  </si>
  <si>
    <t>ASST GEN COUNSEL III HUMAN REL</t>
  </si>
  <si>
    <t>060239</t>
  </si>
  <si>
    <t>2711</t>
  </si>
  <si>
    <t>ADMIN OFFICER I</t>
  </si>
  <si>
    <t>090004</t>
  </si>
  <si>
    <t>TOTAL Commission on Civil Rights</t>
  </si>
  <si>
    <t>Department of Planning</t>
  </si>
  <si>
    <t>069314</t>
  </si>
  <si>
    <t>2317</t>
  </si>
  <si>
    <t>PRINCIPAL PLANNER</t>
  </si>
  <si>
    <t>074924</t>
  </si>
  <si>
    <t>0388</t>
  </si>
  <si>
    <t>WEBMASTER II</t>
  </si>
  <si>
    <t>004010</t>
  </si>
  <si>
    <t>004283</t>
  </si>
  <si>
    <t>4472</t>
  </si>
  <si>
    <t>IT PROGRAMMER ANALYST SUPERVISO</t>
  </si>
  <si>
    <t>005445</t>
  </si>
  <si>
    <t>4481</t>
  </si>
  <si>
    <t>DATABASE SPECIALIST SUPERVISOR</t>
  </si>
  <si>
    <t>005551</t>
  </si>
  <si>
    <t>5483</t>
  </si>
  <si>
    <t>PRGM MGR SENIOR II</t>
  </si>
  <si>
    <t>005497</t>
  </si>
  <si>
    <t>5478</t>
  </si>
  <si>
    <t>PRGM MGR III</t>
  </si>
  <si>
    <t>045630</t>
  </si>
  <si>
    <t>5064</t>
  </si>
  <si>
    <t>ARCHAEOLOGIST III</t>
  </si>
  <si>
    <t>051099</t>
  </si>
  <si>
    <t>6150</t>
  </si>
  <si>
    <t>TOTAL Department of Planning</t>
  </si>
  <si>
    <t>Military Department</t>
  </si>
  <si>
    <t>052849</t>
  </si>
  <si>
    <t>0617</t>
  </si>
  <si>
    <t>POLICE OFFICER MILITARY</t>
  </si>
  <si>
    <t>084529</t>
  </si>
  <si>
    <t>084510</t>
  </si>
  <si>
    <t>084521</t>
  </si>
  <si>
    <t>084522</t>
  </si>
  <si>
    <t>039261</t>
  </si>
  <si>
    <t>0807</t>
  </si>
  <si>
    <t>AGENCY GRANTS SPEC II</t>
  </si>
  <si>
    <t>TOTAL Military Department</t>
  </si>
  <si>
    <t>MD Institute for Emergency Medical Services Systems</t>
  </si>
  <si>
    <t>069546</t>
  </si>
  <si>
    <t>TOTAL MIEMSS</t>
  </si>
  <si>
    <t>Department of Veterans Affairs</t>
  </si>
  <si>
    <t>032640</t>
  </si>
  <si>
    <t>2247</t>
  </si>
  <si>
    <t>ADMIN OFFICER III</t>
  </si>
  <si>
    <t>TOTAL Department of Veterans Affairs</t>
  </si>
  <si>
    <t>Maryland Health Benefit Exchange</t>
  </si>
  <si>
    <t>088561</t>
  </si>
  <si>
    <t>TOTAL Maryland Health Benefit Exchange</t>
  </si>
  <si>
    <t>Maryland Insurance Administration</t>
  </si>
  <si>
    <t>046513</t>
  </si>
  <si>
    <t>1755</t>
  </si>
  <si>
    <t>ADMIN SPEC I</t>
  </si>
  <si>
    <t>049860</t>
  </si>
  <si>
    <t>9635</t>
  </si>
  <si>
    <t>MIA ASSOCIATE V</t>
  </si>
  <si>
    <t>057474</t>
  </si>
  <si>
    <t>9632</t>
  </si>
  <si>
    <t>MIA ASSOCIATE II</t>
  </si>
  <si>
    <t>060832</t>
  </si>
  <si>
    <t>9640</t>
  </si>
  <si>
    <t>MIA ANALYST II</t>
  </si>
  <si>
    <t>069432</t>
  </si>
  <si>
    <t>2661</t>
  </si>
  <si>
    <t>PERSONNEL CLERK</t>
  </si>
  <si>
    <t>073368</t>
  </si>
  <si>
    <t>075012</t>
  </si>
  <si>
    <t>083486</t>
  </si>
  <si>
    <t>0835</t>
  </si>
  <si>
    <t>LEGAL SECRETARY</t>
  </si>
  <si>
    <t>TOTAL Maryland Insurance Administration</t>
  </si>
  <si>
    <t>Office of Administrative Hearings</t>
  </si>
  <si>
    <t>220795</t>
  </si>
  <si>
    <t>1375</t>
  </si>
  <si>
    <t>OFFICE CLERK II</t>
  </si>
  <si>
    <t>TOTAL Office of Administrative Hearings</t>
  </si>
  <si>
    <t>Department of Assessments and Taxation</t>
  </si>
  <si>
    <t>004116</t>
  </si>
  <si>
    <t>0189</t>
  </si>
  <si>
    <t>ASSESSOR ADV REAL PROPERTY</t>
  </si>
  <si>
    <t>004321</t>
  </si>
  <si>
    <t>3029</t>
  </si>
  <si>
    <t>ASSESSOR III REAL PROPERTY</t>
  </si>
  <si>
    <t>004638</t>
  </si>
  <si>
    <t>1675</t>
  </si>
  <si>
    <t>ASSESSOR II COMM INDUST</t>
  </si>
  <si>
    <t>004728</t>
  </si>
  <si>
    <t>3032</t>
  </si>
  <si>
    <t>ASSMNTS ASST SUPV  CLASS A</t>
  </si>
  <si>
    <t>045902</t>
  </si>
  <si>
    <t>3030</t>
  </si>
  <si>
    <t>ASSESSOR SUPV REAL PROPERTY</t>
  </si>
  <si>
    <t>045976</t>
  </si>
  <si>
    <t>4495</t>
  </si>
  <si>
    <t>IT DIRECTOR II</t>
  </si>
  <si>
    <t>075038</t>
  </si>
  <si>
    <t>2631</t>
  </si>
  <si>
    <t>ASSESSOR III PERS PROPERTY</t>
  </si>
  <si>
    <t>004633</t>
  </si>
  <si>
    <t>1376</t>
  </si>
  <si>
    <t>OFFICE SERVICES CLERK</t>
  </si>
  <si>
    <t>086525</t>
  </si>
  <si>
    <t>1318</t>
  </si>
  <si>
    <t>OFFICE SECY I</t>
  </si>
  <si>
    <t>086527</t>
  </si>
  <si>
    <t>2588</t>
  </si>
  <si>
    <t>ADMINISTRATOR III</t>
  </si>
  <si>
    <t>089144</t>
  </si>
  <si>
    <t>089150</t>
  </si>
  <si>
    <t>1442</t>
  </si>
  <si>
    <t>OFFICE SUPERVISOR</t>
  </si>
  <si>
    <t>003885</t>
  </si>
  <si>
    <t>219200</t>
  </si>
  <si>
    <t>219205</t>
  </si>
  <si>
    <t>Lottery and Gaming Control Agency</t>
  </si>
  <si>
    <t>088264</t>
  </si>
  <si>
    <t>2378</t>
  </si>
  <si>
    <t>PUB AFFAIRS OFFICER II</t>
  </si>
  <si>
    <t>088579</t>
  </si>
  <si>
    <t>5484</t>
  </si>
  <si>
    <t>PRGM MGR SENIOR III</t>
  </si>
  <si>
    <t>088587</t>
  </si>
  <si>
    <t>2587</t>
  </si>
  <si>
    <t>090145</t>
  </si>
  <si>
    <t xml:space="preserve">TOTAL Lottery and Gaming Control </t>
  </si>
  <si>
    <t>Department of Budget and Management</t>
  </si>
  <si>
    <t>077687</t>
  </si>
  <si>
    <t>6096</t>
  </si>
  <si>
    <t>075067</t>
  </si>
  <si>
    <t>6728</t>
  </si>
  <si>
    <t>FISCAL ACCOUNTS TECHNICIAN II</t>
  </si>
  <si>
    <t>077664</t>
  </si>
  <si>
    <t>6723</t>
  </si>
  <si>
    <t>083077</t>
  </si>
  <si>
    <t>6183</t>
  </si>
  <si>
    <t>086701</t>
  </si>
  <si>
    <t>004974</t>
  </si>
  <si>
    <t>5479</t>
  </si>
  <si>
    <t>PRGM MGR IV</t>
  </si>
  <si>
    <t>089186</t>
  </si>
  <si>
    <t>005201</t>
  </si>
  <si>
    <t>4920</t>
  </si>
  <si>
    <t>HR ADMINISTRATOR III</t>
  </si>
  <si>
    <t>TOTAL Dept. of Budget and Management</t>
  </si>
  <si>
    <t>Department of Information Technology</t>
  </si>
  <si>
    <t>074888</t>
  </si>
  <si>
    <t>076943</t>
  </si>
  <si>
    <t>2589</t>
  </si>
  <si>
    <t>002218</t>
  </si>
  <si>
    <t>4415</t>
  </si>
  <si>
    <t>COMPUTER NETWORK SPEC MGR</t>
  </si>
  <si>
    <t>005222</t>
  </si>
  <si>
    <t>4491</t>
  </si>
  <si>
    <t>IT ASST DIRECTOR II</t>
  </si>
  <si>
    <t>039262</t>
  </si>
  <si>
    <t>219331</t>
  </si>
  <si>
    <t>4489</t>
  </si>
  <si>
    <t>IT SYSTEMS TECHNICAL SPEC SUPE</t>
  </si>
  <si>
    <t>072222</t>
  </si>
  <si>
    <t>4490</t>
  </si>
  <si>
    <t>IT ASST DIRECTOR I</t>
  </si>
  <si>
    <t>State Retirement Agency</t>
  </si>
  <si>
    <t>005343</t>
  </si>
  <si>
    <t>2043</t>
  </si>
  <si>
    <t>ADMIN SPEC III</t>
  </si>
  <si>
    <t>047827</t>
  </si>
  <si>
    <t>4501</t>
  </si>
  <si>
    <t>IT FUNCTIONAL ANALYST SUPERVISO</t>
  </si>
  <si>
    <t>077692</t>
  </si>
  <si>
    <t>6009</t>
  </si>
  <si>
    <t>INTERNAL AUDITOR II</t>
  </si>
  <si>
    <t>085593</t>
  </si>
  <si>
    <t>6188</t>
  </si>
  <si>
    <t>ADMINISTRATOR VII</t>
  </si>
  <si>
    <t>TOTAL State Retirement Agency</t>
  </si>
  <si>
    <t>Department of General Services</t>
  </si>
  <si>
    <t>089188</t>
  </si>
  <si>
    <t>4549</t>
  </si>
  <si>
    <t>ACCOUNTANT ADVANCED</t>
  </si>
  <si>
    <t>005982</t>
  </si>
  <si>
    <t>4578</t>
  </si>
  <si>
    <t>GROUNDSKEEPER</t>
  </si>
  <si>
    <t>006135</t>
  </si>
  <si>
    <t>2462</t>
  </si>
  <si>
    <t>SUPPLY OFFICER IV</t>
  </si>
  <si>
    <t>053165</t>
  </si>
  <si>
    <t>2813</t>
  </si>
  <si>
    <t>MAINT SUPV IV</t>
  </si>
  <si>
    <t>089196</t>
  </si>
  <si>
    <t>0692</t>
  </si>
  <si>
    <t>OFFICE APPLIANCE CLERK I</t>
  </si>
  <si>
    <t>006264</t>
  </si>
  <si>
    <t>0065</t>
  </si>
  <si>
    <t>ACQUISITION SPECIALIST SENIOR L</t>
  </si>
  <si>
    <t>006128</t>
  </si>
  <si>
    <t>TOTAL Department of General Services</t>
  </si>
  <si>
    <t>Department of Transportation</t>
  </si>
  <si>
    <t>B REPAIRMAN BUS</t>
  </si>
  <si>
    <t>-</t>
  </si>
  <si>
    <t>INFORMATION SERVICES CLERK</t>
  </si>
  <si>
    <t>BUS OPERATOR</t>
  </si>
  <si>
    <t>C REPAIRMAN</t>
  </si>
  <si>
    <t>A REPAIRMAN RAIL</t>
  </si>
  <si>
    <t>A REPAIRMAN BUS</t>
  </si>
  <si>
    <t>C REPAIRMAN BUS</t>
  </si>
  <si>
    <t>A REPAIRMAN</t>
  </si>
  <si>
    <t>A REPAIRMAN PLUMBER</t>
  </si>
  <si>
    <t>PAYROLL CLERK</t>
  </si>
  <si>
    <t>B REPAIRMAN</t>
  </si>
  <si>
    <t>DISPATCHER</t>
  </si>
  <si>
    <t>TECH RAIL</t>
  </si>
  <si>
    <t>ELECTRIC TECHNICIAN</t>
  </si>
  <si>
    <t>A REPAIRMAN TRACK AND WAY</t>
  </si>
  <si>
    <t>STARTER</t>
  </si>
  <si>
    <t>SR. TRANSIT ANALYST</t>
  </si>
  <si>
    <t>16</t>
  </si>
  <si>
    <t>0693</t>
  </si>
  <si>
    <t xml:space="preserve">PERSONNEL OFFICER I </t>
  </si>
  <si>
    <t>14</t>
  </si>
  <si>
    <t>COST PRICE CLERK</t>
  </si>
  <si>
    <t>3235</t>
  </si>
  <si>
    <t>ADMIN OFFICER II</t>
  </si>
  <si>
    <t>7162</t>
  </si>
  <si>
    <t>DOT INTERNAL AUDITOR II</t>
  </si>
  <si>
    <t>4374</t>
  </si>
  <si>
    <t>INTERNAL AUDITOR LEAD</t>
  </si>
  <si>
    <t>4552</t>
  </si>
  <si>
    <t>ACCOUNTANT SUPERVISOR II</t>
  </si>
  <si>
    <t>4524</t>
  </si>
  <si>
    <t>FISCAL ACCOUNTS TECHNICIAN SUP</t>
  </si>
  <si>
    <t>1275</t>
  </si>
  <si>
    <t>PLANNER V</t>
  </si>
  <si>
    <t>IT PROGRAMMER ANALYST SUPERVIS</t>
  </si>
  <si>
    <t>0117</t>
  </si>
  <si>
    <t>TRANS ENGINEER III</t>
  </si>
  <si>
    <t>0702</t>
  </si>
  <si>
    <t>DOT IT FUNCTIONAL ANALYST II</t>
  </si>
  <si>
    <t>0516</t>
  </si>
  <si>
    <t>TRANS ENGINEER IV</t>
  </si>
  <si>
    <t>8449</t>
  </si>
  <si>
    <t>TRANS ENGINEERING TECHNICIAN I</t>
  </si>
  <si>
    <t>13-14</t>
  </si>
  <si>
    <t>8436</t>
  </si>
  <si>
    <t>ENVIRONMENTAL ANALYST IV</t>
  </si>
  <si>
    <t>4906</t>
  </si>
  <si>
    <t>REAL PROPERTY SUPERVISOR</t>
  </si>
  <si>
    <t>7889</t>
  </si>
  <si>
    <t>FACILITY MAINT TECH III</t>
  </si>
  <si>
    <t>8403</t>
  </si>
  <si>
    <t>ADMIN ASSISTANT III</t>
  </si>
  <si>
    <t>11-12</t>
  </si>
  <si>
    <t>7126</t>
  </si>
  <si>
    <t>HEAVY EQUIP MAINT TECH III</t>
  </si>
  <si>
    <t>3680</t>
  </si>
  <si>
    <t>PERSONNEL ASSOCIATE III</t>
  </si>
  <si>
    <t>7340</t>
  </si>
  <si>
    <t>DOT EXECUTIVE ASST I</t>
  </si>
  <si>
    <t>8448</t>
  </si>
  <si>
    <t>8439</t>
  </si>
  <si>
    <t>TRANS ENGINEER I</t>
  </si>
  <si>
    <t>0849</t>
  </si>
  <si>
    <t>AGENCY PROCUREMENT SPECIALIST</t>
  </si>
  <si>
    <t>4470</t>
  </si>
  <si>
    <t>IT PROGRAMMER ANALYST II</t>
  </si>
  <si>
    <t>4812</t>
  </si>
  <si>
    <t>HEAVY EQUIP MAINT TECH I</t>
  </si>
  <si>
    <t>2504</t>
  </si>
  <si>
    <t>PERSONNEL OFFICER III</t>
  </si>
  <si>
    <t>7888</t>
  </si>
  <si>
    <t>FACILITY MAINT TECH II</t>
  </si>
  <si>
    <t>7887</t>
  </si>
  <si>
    <t>FACILITY MAINT TECH I</t>
  </si>
  <si>
    <t>7663</t>
  </si>
  <si>
    <t>TRANS DESIGN ENGINEER III</t>
  </si>
  <si>
    <t>8450</t>
  </si>
  <si>
    <t>TRANS ENGINEERING TECHNICIAN V</t>
  </si>
  <si>
    <t>7890</t>
  </si>
  <si>
    <t>FACILITY MAINT TECH IV</t>
  </si>
  <si>
    <t>1374</t>
  </si>
  <si>
    <t>OFFICE CLERK I</t>
  </si>
  <si>
    <t>1427</t>
  </si>
  <si>
    <t>HIGHWAY OPERATIONS TECH I</t>
  </si>
  <si>
    <t>9-10</t>
  </si>
  <si>
    <t>010847</t>
  </si>
  <si>
    <t>010866</t>
  </si>
  <si>
    <t>2586</t>
  </si>
  <si>
    <t>1042</t>
  </si>
  <si>
    <t>COMPUTER OPERATOR II</t>
  </si>
  <si>
    <t>8011</t>
  </si>
  <si>
    <t>ITS TECHNICIAN SUPERVISOR</t>
  </si>
  <si>
    <t>1430</t>
  </si>
  <si>
    <t>HIGHWAY OPERATIONS TECH IV</t>
  </si>
  <si>
    <t>IT ASSISTANT DIRECTOR II</t>
  </si>
  <si>
    <t>19</t>
  </si>
  <si>
    <t>17</t>
  </si>
  <si>
    <t>7208</t>
  </si>
  <si>
    <t>FISCAL SERVICES ADMINISTRATOR</t>
  </si>
  <si>
    <t>18</t>
  </si>
  <si>
    <t>PROGRAM MANAGER SR II</t>
  </si>
  <si>
    <t>24</t>
  </si>
  <si>
    <t>011510</t>
  </si>
  <si>
    <t>7341</t>
  </si>
  <si>
    <t>DOT EXECUTIVE ASST II</t>
  </si>
  <si>
    <t>012401</t>
  </si>
  <si>
    <t>4864</t>
  </si>
  <si>
    <t>CUSTOMER AGENT II</t>
  </si>
  <si>
    <t>4866</t>
  </si>
  <si>
    <t>CUSTOMER AGENT IV</t>
  </si>
  <si>
    <t>012974</t>
  </si>
  <si>
    <t>2426</t>
  </si>
  <si>
    <t>PERSONNEL ADMINISTRATOR III</t>
  </si>
  <si>
    <t>012980</t>
  </si>
  <si>
    <t>060370</t>
  </si>
  <si>
    <t>3184</t>
  </si>
  <si>
    <t>065045</t>
  </si>
  <si>
    <t>4804</t>
  </si>
  <si>
    <t>SKILLED TRADE SPECIALIST II</t>
  </si>
  <si>
    <t>066425</t>
  </si>
  <si>
    <t>4868</t>
  </si>
  <si>
    <t>DRIVER LICENSE AGENT I</t>
  </si>
  <si>
    <t>071054</t>
  </si>
  <si>
    <t>088952</t>
  </si>
  <si>
    <t>4863</t>
  </si>
  <si>
    <t>CUSTOMER AGENT I</t>
  </si>
  <si>
    <t>088989</t>
  </si>
  <si>
    <t>0947</t>
  </si>
  <si>
    <t>TRANS FACILITIES MAINT WORKER</t>
  </si>
  <si>
    <t>088992</t>
  </si>
  <si>
    <t>089007</t>
  </si>
  <si>
    <t>089028</t>
  </si>
  <si>
    <t>9685</t>
  </si>
  <si>
    <t>SUPT - TRANSPORTATION</t>
  </si>
  <si>
    <t>9737</t>
  </si>
  <si>
    <t>SUPV TRANSPORTATION</t>
  </si>
  <si>
    <t>9726</t>
  </si>
  <si>
    <t>SUPV SERVICE   INSP</t>
  </si>
  <si>
    <t>15</t>
  </si>
  <si>
    <t>9689</t>
  </si>
  <si>
    <t>SUPV SYSTEMS MAINT</t>
  </si>
  <si>
    <t>9506</t>
  </si>
  <si>
    <t>MTA EXEC PROJ DIR NEW STARTS</t>
  </si>
  <si>
    <t>EPP</t>
  </si>
  <si>
    <t>006966</t>
  </si>
  <si>
    <t>060417</t>
  </si>
  <si>
    <t>4861</t>
  </si>
  <si>
    <t>SIGN OPERATIONS SUPERVISOR</t>
  </si>
  <si>
    <t>075234</t>
  </si>
  <si>
    <t>TOTAL Department of Transportation</t>
  </si>
  <si>
    <t xml:space="preserve">Department of Natural Resources </t>
  </si>
  <si>
    <t>013529</t>
  </si>
  <si>
    <t>4409</t>
  </si>
  <si>
    <t>COMPUTER INFO SERVICES SPEC II</t>
  </si>
  <si>
    <t>055466</t>
  </si>
  <si>
    <t>075354</t>
  </si>
  <si>
    <t>014134</t>
  </si>
  <si>
    <t>013572</t>
  </si>
  <si>
    <t>4140</t>
  </si>
  <si>
    <t>PARK RANGER CAPTAIN</t>
  </si>
  <si>
    <t>69</t>
  </si>
  <si>
    <t>013447</t>
  </si>
  <si>
    <t>2106</t>
  </si>
  <si>
    <t>NAT RES CADET</t>
  </si>
  <si>
    <t>013673</t>
  </si>
  <si>
    <t>013714</t>
  </si>
  <si>
    <t>013874</t>
  </si>
  <si>
    <t>014249</t>
  </si>
  <si>
    <t>014306</t>
  </si>
  <si>
    <t>014035</t>
  </si>
  <si>
    <t>065139</t>
  </si>
  <si>
    <t>6146</t>
  </si>
  <si>
    <t>ADMINISTRATOR VI</t>
  </si>
  <si>
    <t>088285</t>
  </si>
  <si>
    <t>088296</t>
  </si>
  <si>
    <t xml:space="preserve">TOTAL Dept. of Natural Resources </t>
  </si>
  <si>
    <t>Department of Agriculture</t>
  </si>
  <si>
    <t>015018</t>
  </si>
  <si>
    <t>1977</t>
  </si>
  <si>
    <t>MAINT SUPV I NON LIC</t>
  </si>
  <si>
    <t>060470</t>
  </si>
  <si>
    <t>014849</t>
  </si>
  <si>
    <t>014867</t>
  </si>
  <si>
    <t>2850</t>
  </si>
  <si>
    <t>METROLOGIST II</t>
  </si>
  <si>
    <t>014902</t>
  </si>
  <si>
    <t>3154</t>
  </si>
  <si>
    <t>AGRIC CMDTY GRADER I</t>
  </si>
  <si>
    <t>050654</t>
  </si>
  <si>
    <t>014882</t>
  </si>
  <si>
    <t>047844</t>
  </si>
  <si>
    <t>3315</t>
  </si>
  <si>
    <t>SOIL CONSERVATION ASSOCIATE III</t>
  </si>
  <si>
    <t>055497</t>
  </si>
  <si>
    <t>0517</t>
  </si>
  <si>
    <t>AGRIC RES CONSERVATION SPECIALI</t>
  </si>
  <si>
    <t>074019</t>
  </si>
  <si>
    <t>4486</t>
  </si>
  <si>
    <t>IT STAFF SPECIALIST</t>
  </si>
  <si>
    <t>TOTAL Department of Agriculture</t>
  </si>
  <si>
    <t>Department of Health and Mental Hygiene</t>
  </si>
  <si>
    <t>051174</t>
  </si>
  <si>
    <t>0928</t>
  </si>
  <si>
    <t>MED CARE PRGM SPEC II</t>
  </si>
  <si>
    <t>065252</t>
  </si>
  <si>
    <t>4251</t>
  </si>
  <si>
    <t>MEDICAL SERV REVIEWING NURSE II</t>
  </si>
  <si>
    <t>015610</t>
  </si>
  <si>
    <t>015632</t>
  </si>
  <si>
    <t>1246</t>
  </si>
  <si>
    <t>FINANCIAL AGENT II</t>
  </si>
  <si>
    <t>016412</t>
  </si>
  <si>
    <t>4517</t>
  </si>
  <si>
    <t>FISCAL ACCOUNTS CLERK I</t>
  </si>
  <si>
    <t>024170</t>
  </si>
  <si>
    <t>2349</t>
  </si>
  <si>
    <t>HLTH PLANNING &amp; DEV ADMIN II</t>
  </si>
  <si>
    <t>026052</t>
  </si>
  <si>
    <t>0389</t>
  </si>
  <si>
    <t>WEBMASTER SUPR</t>
  </si>
  <si>
    <t>062187</t>
  </si>
  <si>
    <t>4471</t>
  </si>
  <si>
    <t>IT PROGRAMMER ANALYST LEAD/ADVA</t>
  </si>
  <si>
    <t>025505</t>
  </si>
  <si>
    <t>0839</t>
  </si>
  <si>
    <t>HLTH OCCUPATIONS INVEST III</t>
  </si>
  <si>
    <t>028880</t>
  </si>
  <si>
    <t>053799</t>
  </si>
  <si>
    <t>087779</t>
  </si>
  <si>
    <t>5476</t>
  </si>
  <si>
    <t>PRGM MGR I</t>
  </si>
  <si>
    <t>087981</t>
  </si>
  <si>
    <t>088823</t>
  </si>
  <si>
    <t>089217</t>
  </si>
  <si>
    <t>219423</t>
  </si>
  <si>
    <t>028868</t>
  </si>
  <si>
    <t>075546</t>
  </si>
  <si>
    <t>086833</t>
  </si>
  <si>
    <t>2650</t>
  </si>
  <si>
    <t>MANAGEMENT ASSOCIATE</t>
  </si>
  <si>
    <t>219428</t>
  </si>
  <si>
    <t>028853</t>
  </si>
  <si>
    <t>5301</t>
  </si>
  <si>
    <t>ASST ATTORNEY GENERAL VI</t>
  </si>
  <si>
    <t>051950</t>
  </si>
  <si>
    <t>065236</t>
  </si>
  <si>
    <t>051925</t>
  </si>
  <si>
    <t>3642</t>
  </si>
  <si>
    <t>EPIDEMIOLOGIST II</t>
  </si>
  <si>
    <t>063393</t>
  </si>
  <si>
    <t>015569</t>
  </si>
  <si>
    <t>2604</t>
  </si>
  <si>
    <t>RESEARCH STATISTICIAN IV</t>
  </si>
  <si>
    <t>015825</t>
  </si>
  <si>
    <t>0631</t>
  </si>
  <si>
    <t>RESEARCH STATISTICIAN II</t>
  </si>
  <si>
    <t>221517</t>
  </si>
  <si>
    <t>2418</t>
  </si>
  <si>
    <t>HLTH POLICY ANALYST I</t>
  </si>
  <si>
    <t>021926</t>
  </si>
  <si>
    <t>051918</t>
  </si>
  <si>
    <t>1270</t>
  </si>
  <si>
    <t>PH LAB ASSISTANT III</t>
  </si>
  <si>
    <t>017165</t>
  </si>
  <si>
    <t>1194</t>
  </si>
  <si>
    <t>GERIATRIC NURSING ASSISTANT II</t>
  </si>
  <si>
    <t>017197</t>
  </si>
  <si>
    <t>3370</t>
  </si>
  <si>
    <t>VOLUNTEER ACTIVITIES COORD III</t>
  </si>
  <si>
    <t>017264</t>
  </si>
  <si>
    <t>017282</t>
  </si>
  <si>
    <t>4300</t>
  </si>
  <si>
    <t>RESPIRATORY CARE NURSE</t>
  </si>
  <si>
    <t>017286</t>
  </si>
  <si>
    <t>017287</t>
  </si>
  <si>
    <t>4413</t>
  </si>
  <si>
    <t>COMPUTER NETWORK SPEC II</t>
  </si>
  <si>
    <t>017291</t>
  </si>
  <si>
    <t>1193</t>
  </si>
  <si>
    <t>GERIATRIC NURSING ASSISTANT I</t>
  </si>
  <si>
    <t>017292</t>
  </si>
  <si>
    <t>017357</t>
  </si>
  <si>
    <t>017363</t>
  </si>
  <si>
    <t>017942</t>
  </si>
  <si>
    <t>019195</t>
  </si>
  <si>
    <t>077863</t>
  </si>
  <si>
    <t>084430</t>
  </si>
  <si>
    <t>016740</t>
  </si>
  <si>
    <t>4286</t>
  </si>
  <si>
    <t>REGISTERED NURSE CHARGE MED</t>
  </si>
  <si>
    <t>017430</t>
  </si>
  <si>
    <t>017460</t>
  </si>
  <si>
    <t>4561</t>
  </si>
  <si>
    <t>FOOD SERVICE WORKER</t>
  </si>
  <si>
    <t>017484</t>
  </si>
  <si>
    <t>4024</t>
  </si>
  <si>
    <t>BUILDING SECURITY OFFICER II</t>
  </si>
  <si>
    <t>017495</t>
  </si>
  <si>
    <t>017513</t>
  </si>
  <si>
    <t>4556</t>
  </si>
  <si>
    <t>BUILDING SERVICES WORKER</t>
  </si>
  <si>
    <t>017568</t>
  </si>
  <si>
    <t>4001</t>
  </si>
  <si>
    <t>DIRECT CARE TRAINEE</t>
  </si>
  <si>
    <t>017627</t>
  </si>
  <si>
    <t>4249</t>
  </si>
  <si>
    <t>LICENSED PRACTICAL NURSE III LD</t>
  </si>
  <si>
    <t>017632</t>
  </si>
  <si>
    <t>4523</t>
  </si>
  <si>
    <t>017686</t>
  </si>
  <si>
    <t>4247</t>
  </si>
  <si>
    <t>LICENSED PRACTICAL NURSE II</t>
  </si>
  <si>
    <t>046308</t>
  </si>
  <si>
    <t>3617</t>
  </si>
  <si>
    <t>HLTH RECORDS TECH II</t>
  </si>
  <si>
    <t>090113</t>
  </si>
  <si>
    <t>REGISTERED NURSE CHARGE MD</t>
  </si>
  <si>
    <t>016365</t>
  </si>
  <si>
    <t>1086</t>
  </si>
  <si>
    <t>PH LAB SCI GENERAL III</t>
  </si>
  <si>
    <t>016367</t>
  </si>
  <si>
    <t>1084</t>
  </si>
  <si>
    <t>PH LAB SCI  GENERAL I</t>
  </si>
  <si>
    <t>016378</t>
  </si>
  <si>
    <t>1094</t>
  </si>
  <si>
    <t>PH LAB SCI SUPERVISOR</t>
  </si>
  <si>
    <t>016572</t>
  </si>
  <si>
    <t>016576</t>
  </si>
  <si>
    <t>025997</t>
  </si>
  <si>
    <t>1093</t>
  </si>
  <si>
    <t>PH LAB SCI GENERAL LEAD</t>
  </si>
  <si>
    <t>082387</t>
  </si>
  <si>
    <t>082864</t>
  </si>
  <si>
    <t>083092</t>
  </si>
  <si>
    <t>089226</t>
  </si>
  <si>
    <t>090019</t>
  </si>
  <si>
    <t>6655</t>
  </si>
  <si>
    <t>REGISTERED NURSE CHARGE</t>
  </si>
  <si>
    <t>090023</t>
  </si>
  <si>
    <t>4225</t>
  </si>
  <si>
    <t>DANCE THERAPIST II</t>
  </si>
  <si>
    <t>015980</t>
  </si>
  <si>
    <t>2819</t>
  </si>
  <si>
    <t>COORD SPEC PRGMS HLTH SERV IV D</t>
  </si>
  <si>
    <t>020202</t>
  </si>
  <si>
    <t>026550</t>
  </si>
  <si>
    <t>026637</t>
  </si>
  <si>
    <t>4003</t>
  </si>
  <si>
    <t>DIRECT CARE ASST II</t>
  </si>
  <si>
    <t>026660</t>
  </si>
  <si>
    <t>026682</t>
  </si>
  <si>
    <t>068605</t>
  </si>
  <si>
    <t>4284</t>
  </si>
  <si>
    <t>REGISTERED NURSE</t>
  </si>
  <si>
    <t>024889</t>
  </si>
  <si>
    <t>4006</t>
  </si>
  <si>
    <t>RESIDENT ASSOCIATE II SETT</t>
  </si>
  <si>
    <t>025019</t>
  </si>
  <si>
    <t>4005</t>
  </si>
  <si>
    <t>RESIDENT ASSOCIATE I SETT</t>
  </si>
  <si>
    <t>025437</t>
  </si>
  <si>
    <t>4292</t>
  </si>
  <si>
    <t>REGISTERED NURSE MANAGER MED</t>
  </si>
  <si>
    <t>025072</t>
  </si>
  <si>
    <t>2722</t>
  </si>
  <si>
    <t>COORD SPEC PRGMS HLTH SERV I</t>
  </si>
  <si>
    <t>026781</t>
  </si>
  <si>
    <t>049274</t>
  </si>
  <si>
    <t>4209</t>
  </si>
  <si>
    <t>DEVELOPMENTAL DISABIL ASSOC</t>
  </si>
  <si>
    <t>049308</t>
  </si>
  <si>
    <t>4268</t>
  </si>
  <si>
    <t>OCCUPATIONAL THERAPIST SUPERVIS</t>
  </si>
  <si>
    <t>049645</t>
  </si>
  <si>
    <t>049654</t>
  </si>
  <si>
    <t>219408</t>
  </si>
  <si>
    <t>016228</t>
  </si>
  <si>
    <t>4395</t>
  </si>
  <si>
    <t>MED CARE PRGM ASSOC II</t>
  </si>
  <si>
    <t>022542</t>
  </si>
  <si>
    <t>0431</t>
  </si>
  <si>
    <t>IT PRODUCTION CONTROL SPEC TRAI</t>
  </si>
  <si>
    <t>024895</t>
  </si>
  <si>
    <t>054203</t>
  </si>
  <si>
    <t>083793</t>
  </si>
  <si>
    <t>016068</t>
  </si>
  <si>
    <t>1995</t>
  </si>
  <si>
    <t>SOCIAL WORK PRGM ADMIN, HEALTH</t>
  </si>
  <si>
    <t>047874</t>
  </si>
  <si>
    <t>065261</t>
  </si>
  <si>
    <t>4394</t>
  </si>
  <si>
    <t>MED CARE PRGM ASSOC I</t>
  </si>
  <si>
    <t>088422</t>
  </si>
  <si>
    <t>088425</t>
  </si>
  <si>
    <t>016072</t>
  </si>
  <si>
    <t>019372</t>
  </si>
  <si>
    <t>021433</t>
  </si>
  <si>
    <t>025215</t>
  </si>
  <si>
    <t>2419</t>
  </si>
  <si>
    <t>HLTH POLICY ANALYST II</t>
  </si>
  <si>
    <t>050525</t>
  </si>
  <si>
    <t>077220</t>
  </si>
  <si>
    <t>069766</t>
  </si>
  <si>
    <t>2420</t>
  </si>
  <si>
    <t>HLTH POLICY ANALYST ADVANCED</t>
  </si>
  <si>
    <t>075592</t>
  </si>
  <si>
    <t>9270</t>
  </si>
  <si>
    <t>MHCC DIVISION CHIEF II</t>
  </si>
  <si>
    <t>089230</t>
  </si>
  <si>
    <t>9249</t>
  </si>
  <si>
    <t>HSCRC ASSOCIATE DIRECTOR II</t>
  </si>
  <si>
    <t>089468</t>
  </si>
  <si>
    <t>TOTAL Dept. of Health and Mental Hygiene</t>
  </si>
  <si>
    <t>Department of Human Resources</t>
  </si>
  <si>
    <t>032019</t>
  </si>
  <si>
    <t>4377</t>
  </si>
  <si>
    <t>INTERNAL AUDITOR PROG SUPER</t>
  </si>
  <si>
    <t>075595</t>
  </si>
  <si>
    <t>090504</t>
  </si>
  <si>
    <t>029059</t>
  </si>
  <si>
    <t>071333</t>
  </si>
  <si>
    <t>072313</t>
  </si>
  <si>
    <t>3546</t>
  </si>
  <si>
    <t>FAMILY INVESTMENT SPEC II</t>
  </si>
  <si>
    <t>077089</t>
  </si>
  <si>
    <t>078837</t>
  </si>
  <si>
    <t>080842</t>
  </si>
  <si>
    <t>090296</t>
  </si>
  <si>
    <t>3254</t>
  </si>
  <si>
    <t>FAMILY INVESTMENT SPEC SUPV I</t>
  </si>
  <si>
    <t>090444</t>
  </si>
  <si>
    <t>090627</t>
  </si>
  <si>
    <t>090675</t>
  </si>
  <si>
    <t>090879</t>
  </si>
  <si>
    <t>090948</t>
  </si>
  <si>
    <t>091173</t>
  </si>
  <si>
    <t>091235</t>
  </si>
  <si>
    <t>091366</t>
  </si>
  <si>
    <t>091422</t>
  </si>
  <si>
    <t>091520</t>
  </si>
  <si>
    <t>091740</t>
  </si>
  <si>
    <t>092056</t>
  </si>
  <si>
    <t>092547</t>
  </si>
  <si>
    <t>092560</t>
  </si>
  <si>
    <t>1377</t>
  </si>
  <si>
    <t>OFFICE SERVICES CLERK LEAD</t>
  </si>
  <si>
    <t>092651</t>
  </si>
  <si>
    <t>092664</t>
  </si>
  <si>
    <t>0691</t>
  </si>
  <si>
    <t>FAMILY INVESTMENT SPEC III</t>
  </si>
  <si>
    <t>092692</t>
  </si>
  <si>
    <t>092916</t>
  </si>
  <si>
    <t>093086</t>
  </si>
  <si>
    <t>3547</t>
  </si>
  <si>
    <t>FAMILY INVESTMENT SPEC IV</t>
  </si>
  <si>
    <t>093126</t>
  </si>
  <si>
    <t>056926</t>
  </si>
  <si>
    <t>4509</t>
  </si>
  <si>
    <t>FAMILY SVS CASEWORKER II</t>
  </si>
  <si>
    <t>056963</t>
  </si>
  <si>
    <t>4511</t>
  </si>
  <si>
    <t>CASEWORK SPECIALIST FAMILY SERV</t>
  </si>
  <si>
    <t>063514</t>
  </si>
  <si>
    <t>4510</t>
  </si>
  <si>
    <t>FAMILY SVS CASEWORKER III</t>
  </si>
  <si>
    <t>070874</t>
  </si>
  <si>
    <t>4514</t>
  </si>
  <si>
    <t>SOCIAL WORK SUPV FAM SVCS</t>
  </si>
  <si>
    <t>074453</t>
  </si>
  <si>
    <t>4507</t>
  </si>
  <si>
    <t>FAMILY SVS CASEWORKER TRAINEE</t>
  </si>
  <si>
    <t>074606</t>
  </si>
  <si>
    <t>078920</t>
  </si>
  <si>
    <t>2246</t>
  </si>
  <si>
    <t>OBS-ADMIN SPEC I</t>
  </si>
  <si>
    <t>090479</t>
  </si>
  <si>
    <t>4520</t>
  </si>
  <si>
    <t>FISCAL ACCOUNTS CLERK SUPERVISO</t>
  </si>
  <si>
    <t>090591</t>
  </si>
  <si>
    <t>090595</t>
  </si>
  <si>
    <t>090596</t>
  </si>
  <si>
    <t>091072</t>
  </si>
  <si>
    <t>1915</t>
  </si>
  <si>
    <t>HUM SER SPEC III</t>
  </si>
  <si>
    <t>091082</t>
  </si>
  <si>
    <t>2052</t>
  </si>
  <si>
    <t>SOCIAL SERVICE ADMIN III</t>
  </si>
  <si>
    <t>091182</t>
  </si>
  <si>
    <t>090615</t>
  </si>
  <si>
    <t>090225</t>
  </si>
  <si>
    <t>090259</t>
  </si>
  <si>
    <t>091213</t>
  </si>
  <si>
    <t>4917</t>
  </si>
  <si>
    <t>HR OFFICER III</t>
  </si>
  <si>
    <t>091542</t>
  </si>
  <si>
    <t>0916</t>
  </si>
  <si>
    <t>SERVICES SPECIALIST</t>
  </si>
  <si>
    <t>091582</t>
  </si>
  <si>
    <t>092139</t>
  </si>
  <si>
    <t>092359</t>
  </si>
  <si>
    <t>092658</t>
  </si>
  <si>
    <t>1111</t>
  </si>
  <si>
    <t>SUPPLY OFFICER II</t>
  </si>
  <si>
    <t>054292</t>
  </si>
  <si>
    <t>4519</t>
  </si>
  <si>
    <t>FISCAL ACCOUNTS CLERK, LEAD</t>
  </si>
  <si>
    <t>071144</t>
  </si>
  <si>
    <t>075831</t>
  </si>
  <si>
    <t>079589</t>
  </si>
  <si>
    <t>084830</t>
  </si>
  <si>
    <t>1905</t>
  </si>
  <si>
    <t>HUM SER SPEC IV</t>
  </si>
  <si>
    <t>058515</t>
  </si>
  <si>
    <t>077233</t>
  </si>
  <si>
    <t>4499</t>
  </si>
  <si>
    <t>IT FUNCTIONAL ANALYST II</t>
  </si>
  <si>
    <t>081001</t>
  </si>
  <si>
    <t>1804</t>
  </si>
  <si>
    <t>HUM SER SPEC V</t>
  </si>
  <si>
    <t>089423</t>
  </si>
  <si>
    <t>0683</t>
  </si>
  <si>
    <t>FAMILY INVESTMENT SPEC I</t>
  </si>
  <si>
    <t>089446</t>
  </si>
  <si>
    <t>089451</t>
  </si>
  <si>
    <t>089453</t>
  </si>
  <si>
    <t>091550</t>
  </si>
  <si>
    <t>2572</t>
  </si>
  <si>
    <t>ADMIN AIDE</t>
  </si>
  <si>
    <t>092108</t>
  </si>
  <si>
    <t>093077</t>
  </si>
  <si>
    <t>073584</t>
  </si>
  <si>
    <t>1532</t>
  </si>
  <si>
    <t>HUMAN SERVICE PRGM PLN ADMINIST</t>
  </si>
  <si>
    <t>090641</t>
  </si>
  <si>
    <t>AGENCY PROCUREMENT SPEC II</t>
  </si>
  <si>
    <t>091120</t>
  </si>
  <si>
    <t>090874</t>
  </si>
  <si>
    <t>TOTAL Dept. of Human Resources</t>
  </si>
  <si>
    <t>Department of Labor, Licensing and Regulation</t>
  </si>
  <si>
    <t>033179</t>
  </si>
  <si>
    <t>5173</t>
  </si>
  <si>
    <t>LEGAL SECRETARY OAG</t>
  </si>
  <si>
    <t>031907</t>
  </si>
  <si>
    <t>031918</t>
  </si>
  <si>
    <t>2767</t>
  </si>
  <si>
    <t>HEARING EXAM II EMPLMT   TRNG</t>
  </si>
  <si>
    <t>046435</t>
  </si>
  <si>
    <t>031244</t>
  </si>
  <si>
    <t>032113</t>
  </si>
  <si>
    <t>032076</t>
  </si>
  <si>
    <t>0840</t>
  </si>
  <si>
    <t>SUPPLY OFFICER I</t>
  </si>
  <si>
    <t>030814</t>
  </si>
  <si>
    <t>4477</t>
  </si>
  <si>
    <t>IT TECHNICAL SUPPORT SPEC SUPER</t>
  </si>
  <si>
    <t>031234</t>
  </si>
  <si>
    <t>032087</t>
  </si>
  <si>
    <t>4488</t>
  </si>
  <si>
    <t>IT SYSTEMS TECHNICAL SPEC</t>
  </si>
  <si>
    <t>032162</t>
  </si>
  <si>
    <t>033125</t>
  </si>
  <si>
    <t>087393</t>
  </si>
  <si>
    <t>058976</t>
  </si>
  <si>
    <t>0227</t>
  </si>
  <si>
    <t>FINANCIAL DEPOSITORY EXAM TR</t>
  </si>
  <si>
    <t>075897</t>
  </si>
  <si>
    <t>087377</t>
  </si>
  <si>
    <t>033110</t>
  </si>
  <si>
    <t>0638</t>
  </si>
  <si>
    <t>OSH COMPLIANCE HYGIENIST III</t>
  </si>
  <si>
    <t>046475</t>
  </si>
  <si>
    <t>031279</t>
  </si>
  <si>
    <t>3226</t>
  </si>
  <si>
    <t>063941</t>
  </si>
  <si>
    <t>087382</t>
  </si>
  <si>
    <t>ADMINISTRATIVE OFFICER I</t>
  </si>
  <si>
    <t>072063</t>
  </si>
  <si>
    <t>030366</t>
  </si>
  <si>
    <t>1122</t>
  </si>
  <si>
    <t>UI CLAIM CENTER SPEC II</t>
  </si>
  <si>
    <t>030421</t>
  </si>
  <si>
    <t>1125</t>
  </si>
  <si>
    <t>UI CLAIM CENTER SPEC SUPV II</t>
  </si>
  <si>
    <t>030570</t>
  </si>
  <si>
    <t>030852</t>
  </si>
  <si>
    <t>1118</t>
  </si>
  <si>
    <t>UI CLAIM CENTER ASSOC SUPV I</t>
  </si>
  <si>
    <t>030855</t>
  </si>
  <si>
    <t>030875</t>
  </si>
  <si>
    <t>0591</t>
  </si>
  <si>
    <t>UNEMP INS PROG SPEC</t>
  </si>
  <si>
    <t>030929</t>
  </si>
  <si>
    <t>1123</t>
  </si>
  <si>
    <t>UI CLAIM CENTER SPEC ADVANCED</t>
  </si>
  <si>
    <t>031037</t>
  </si>
  <si>
    <t>031042</t>
  </si>
  <si>
    <t>031108</t>
  </si>
  <si>
    <t>031116</t>
  </si>
  <si>
    <t>031127</t>
  </si>
  <si>
    <t>1116</t>
  </si>
  <si>
    <t>UI CLAIM CENTER ASSOC II</t>
  </si>
  <si>
    <t>031138</t>
  </si>
  <si>
    <t>1070</t>
  </si>
  <si>
    <t>CONTRIBUTIONS ASSOCIATE LEAD</t>
  </si>
  <si>
    <t>031312</t>
  </si>
  <si>
    <t>031495</t>
  </si>
  <si>
    <t>031561</t>
  </si>
  <si>
    <t>031585</t>
  </si>
  <si>
    <t>1124</t>
  </si>
  <si>
    <t>UI CLAIM CENTER SPEC SUPV I</t>
  </si>
  <si>
    <t>031593</t>
  </si>
  <si>
    <t>3230</t>
  </si>
  <si>
    <t>UNEMP INS SPEC SUPV II</t>
  </si>
  <si>
    <t>031605</t>
  </si>
  <si>
    <t>031625</t>
  </si>
  <si>
    <t>031727</t>
  </si>
  <si>
    <t>4528</t>
  </si>
  <si>
    <t>FISCAL SERVICES ADMIN I</t>
  </si>
  <si>
    <t>031750</t>
  </si>
  <si>
    <t>031765</t>
  </si>
  <si>
    <t>1069</t>
  </si>
  <si>
    <t>CONTRIBUTIONS ASSOCIATE II</t>
  </si>
  <si>
    <t>031799</t>
  </si>
  <si>
    <t>5268</t>
  </si>
  <si>
    <t>UI LEGAL OFFICER II</t>
  </si>
  <si>
    <t>031845</t>
  </si>
  <si>
    <t>031848</t>
  </si>
  <si>
    <t>0588</t>
  </si>
  <si>
    <t>UNEMP INS STAFF SPEC II</t>
  </si>
  <si>
    <t>046402</t>
  </si>
  <si>
    <t>3223</t>
  </si>
  <si>
    <t>UNEMP INS ASSOC III</t>
  </si>
  <si>
    <t>046452</t>
  </si>
  <si>
    <t>046454</t>
  </si>
  <si>
    <t>049198</t>
  </si>
  <si>
    <t>049839</t>
  </si>
  <si>
    <t>063944</t>
  </si>
  <si>
    <t>064306</t>
  </si>
  <si>
    <t>3192</t>
  </si>
  <si>
    <t>EMPLMT   TRNG SPEC TRAINEE</t>
  </si>
  <si>
    <t>069302</t>
  </si>
  <si>
    <t>069878</t>
  </si>
  <si>
    <t>071064</t>
  </si>
  <si>
    <t>075959</t>
  </si>
  <si>
    <t>075970</t>
  </si>
  <si>
    <t>087386</t>
  </si>
  <si>
    <t>087398</t>
  </si>
  <si>
    <t>1115</t>
  </si>
  <si>
    <t>UI CLAIM CENTER ASSOC I</t>
  </si>
  <si>
    <t>TOTAL Dept. of Labor, Licensing, &amp; Reg</t>
  </si>
  <si>
    <t>Department of Public Safety and Correctional Services</t>
  </si>
  <si>
    <t>033447</t>
  </si>
  <si>
    <t>033521</t>
  </si>
  <si>
    <t>4473</t>
  </si>
  <si>
    <t>IT PROGRAMMER ANALYST MANAGER</t>
  </si>
  <si>
    <t>033528</t>
  </si>
  <si>
    <t>4915</t>
  </si>
  <si>
    <t>HR OFFICER I</t>
  </si>
  <si>
    <t>033579</t>
  </si>
  <si>
    <t>034616</t>
  </si>
  <si>
    <t>0616</t>
  </si>
  <si>
    <t>PSYCHOLOGY ASSOCIATE II CORR</t>
  </si>
  <si>
    <t>035835</t>
  </si>
  <si>
    <t>1710</t>
  </si>
  <si>
    <t>PERSONNEL ASSOCIATE I</t>
  </si>
  <si>
    <t>038595</t>
  </si>
  <si>
    <t>053481</t>
  </si>
  <si>
    <t>056555</t>
  </si>
  <si>
    <t>4918</t>
  </si>
  <si>
    <t>HR ADMINISTRATOR I</t>
  </si>
  <si>
    <t>065439</t>
  </si>
  <si>
    <t>4908</t>
  </si>
  <si>
    <t>MANAGEMENT ADVOCATE II</t>
  </si>
  <si>
    <t>067905</t>
  </si>
  <si>
    <t>072032</t>
  </si>
  <si>
    <t>2007</t>
  </si>
  <si>
    <t>SOCIAL WORK REG SUPV, CRIMINAL</t>
  </si>
  <si>
    <t>076005</t>
  </si>
  <si>
    <t>076053</t>
  </si>
  <si>
    <t>4414</t>
  </si>
  <si>
    <t>COMPUTER NETWORK SPEC SUPR</t>
  </si>
  <si>
    <t>077277</t>
  </si>
  <si>
    <t>079660</t>
  </si>
  <si>
    <t>036387</t>
  </si>
  <si>
    <t>077992</t>
  </si>
  <si>
    <t>035838</t>
  </si>
  <si>
    <t>073876</t>
  </si>
  <si>
    <t>6757</t>
  </si>
  <si>
    <t>SOCIAL WORKER ADV, CRIMINAL JUS</t>
  </si>
  <si>
    <t>083992</t>
  </si>
  <si>
    <t>0614</t>
  </si>
  <si>
    <t>PSYCHOLOGY ASSOCIATE I CORR</t>
  </si>
  <si>
    <t>035361</t>
  </si>
  <si>
    <t>6915</t>
  </si>
  <si>
    <t>034794</t>
  </si>
  <si>
    <t>4516</t>
  </si>
  <si>
    <t>FISCAL ACCOUNTS CLERK TRAINEE</t>
  </si>
  <si>
    <t>035275</t>
  </si>
  <si>
    <t>035409</t>
  </si>
  <si>
    <t>035496</t>
  </si>
  <si>
    <t>035814</t>
  </si>
  <si>
    <t>046322</t>
  </si>
  <si>
    <t>7695</t>
  </si>
  <si>
    <t>053595</t>
  </si>
  <si>
    <t>053596</t>
  </si>
  <si>
    <t>058440</t>
  </si>
  <si>
    <t>071677</t>
  </si>
  <si>
    <t>4521</t>
  </si>
  <si>
    <t>FISCAL ACCOUNTS CLERK MANAGER</t>
  </si>
  <si>
    <t>078179</t>
  </si>
  <si>
    <t>1370</t>
  </si>
  <si>
    <t>OFFICE PROCESSING CLERK II</t>
  </si>
  <si>
    <t>080099</t>
  </si>
  <si>
    <t>7726</t>
  </si>
  <si>
    <t>033404</t>
  </si>
  <si>
    <t>078125</t>
  </si>
  <si>
    <t>036996</t>
  </si>
  <si>
    <t>077283</t>
  </si>
  <si>
    <t>7703</t>
  </si>
  <si>
    <t>054757</t>
  </si>
  <si>
    <t>065487</t>
  </si>
  <si>
    <t>065584</t>
  </si>
  <si>
    <t>034811</t>
  </si>
  <si>
    <t>054768</t>
  </si>
  <si>
    <t>054949</t>
  </si>
  <si>
    <t>071712</t>
  </si>
  <si>
    <t>079835</t>
  </si>
  <si>
    <t>051993</t>
  </si>
  <si>
    <t>076024</t>
  </si>
  <si>
    <t>048453</t>
  </si>
  <si>
    <t>058427</t>
  </si>
  <si>
    <t>3669</t>
  </si>
  <si>
    <t>COMMITMENT RECORDS SPEC I</t>
  </si>
  <si>
    <t>058428</t>
  </si>
  <si>
    <t>036040</t>
  </si>
  <si>
    <t>036549</t>
  </si>
  <si>
    <t>048440</t>
  </si>
  <si>
    <t>048766</t>
  </si>
  <si>
    <t>057140</t>
  </si>
  <si>
    <t>057110</t>
  </si>
  <si>
    <t>057695</t>
  </si>
  <si>
    <t>4919</t>
  </si>
  <si>
    <t>HR ADMINISTRATOR II</t>
  </si>
  <si>
    <t>073689</t>
  </si>
  <si>
    <t>TOTAL Dept.of Public Safety &amp; Corr. Serv.</t>
  </si>
  <si>
    <t>Department of Education</t>
  </si>
  <si>
    <t>039340</t>
  </si>
  <si>
    <t>6741</t>
  </si>
  <si>
    <t>FINANCIAL COMPLIANCE AUDITOR LE</t>
  </si>
  <si>
    <t>039797</t>
  </si>
  <si>
    <t>5057</t>
  </si>
  <si>
    <t>EDUC PROGRAM SUPV</t>
  </si>
  <si>
    <t>039640</t>
  </si>
  <si>
    <t>6732</t>
  </si>
  <si>
    <t>ACCOUNTANT II</t>
  </si>
  <si>
    <t>039618</t>
  </si>
  <si>
    <t>5055</t>
  </si>
  <si>
    <t>EDUC PROGRAM SPEC I</t>
  </si>
  <si>
    <t>039384</t>
  </si>
  <si>
    <t>6217</t>
  </si>
  <si>
    <t>075671</t>
  </si>
  <si>
    <t>078828</t>
  </si>
  <si>
    <t>091447</t>
  </si>
  <si>
    <t>6066</t>
  </si>
  <si>
    <t>CHILD CARE LICENSING SPEC MSDE</t>
  </si>
  <si>
    <t>039701</t>
  </si>
  <si>
    <t>6071</t>
  </si>
  <si>
    <t>078343</t>
  </si>
  <si>
    <t>6094</t>
  </si>
  <si>
    <t>046264</t>
  </si>
  <si>
    <t>039654</t>
  </si>
  <si>
    <t>039957</t>
  </si>
  <si>
    <t>062897</t>
  </si>
  <si>
    <t>5208</t>
  </si>
  <si>
    <t>VOC REHAB TECHNICAL SPEC</t>
  </si>
  <si>
    <t>067047</t>
  </si>
  <si>
    <t>040071</t>
  </si>
  <si>
    <t>040102</t>
  </si>
  <si>
    <t>5165</t>
  </si>
  <si>
    <t>VOC REHAB SPEC II</t>
  </si>
  <si>
    <t>040281</t>
  </si>
  <si>
    <t>040298</t>
  </si>
  <si>
    <t>6681</t>
  </si>
  <si>
    <t>040459</t>
  </si>
  <si>
    <t>088850</t>
  </si>
  <si>
    <t>0798</t>
  </si>
  <si>
    <t>DATA ENTRY OPERATOR I</t>
  </si>
  <si>
    <t>TOTAL Department of Education</t>
  </si>
  <si>
    <t>Maryland Public Television</t>
  </si>
  <si>
    <t>081004</t>
  </si>
  <si>
    <t>7584</t>
  </si>
  <si>
    <t>MPT TECHNICIAN I EXEMPT</t>
  </si>
  <si>
    <t>090117</t>
  </si>
  <si>
    <t>7590</t>
  </si>
  <si>
    <t>MPT EXECUTIVE I</t>
  </si>
  <si>
    <t>TOTAL Maryland Public Television</t>
  </si>
  <si>
    <t>Maryland Higher Education Commission</t>
  </si>
  <si>
    <t>076815</t>
  </si>
  <si>
    <t>TOTAL MD Higher Education Commission</t>
  </si>
  <si>
    <t>Department of Housing and Community Development</t>
  </si>
  <si>
    <t>045569</t>
  </si>
  <si>
    <t>084262</t>
  </si>
  <si>
    <t>076159</t>
  </si>
  <si>
    <t>089364</t>
  </si>
  <si>
    <t>062798</t>
  </si>
  <si>
    <t>5052</t>
  </si>
  <si>
    <t>EXEC ASSOC II</t>
  </si>
  <si>
    <t>088505</t>
  </si>
  <si>
    <t>1207</t>
  </si>
  <si>
    <t>HCD COMMUNITY PROGRAM ADMIN II</t>
  </si>
  <si>
    <t>052907</t>
  </si>
  <si>
    <t>045463</t>
  </si>
  <si>
    <t>052883</t>
  </si>
  <si>
    <t>Dept. of Housing and Community Dev.</t>
  </si>
  <si>
    <t>Department of Commerce</t>
  </si>
  <si>
    <t>063631</t>
  </si>
  <si>
    <t>5226</t>
  </si>
  <si>
    <t>DESIG ADMIN MGR SENIOR IV</t>
  </si>
  <si>
    <t>062805</t>
  </si>
  <si>
    <t>062810</t>
  </si>
  <si>
    <t>031858</t>
  </si>
  <si>
    <t>6097</t>
  </si>
  <si>
    <t>076206</t>
  </si>
  <si>
    <t>052730</t>
  </si>
  <si>
    <t>6095</t>
  </si>
  <si>
    <t>TOTAL Department of Commerce</t>
  </si>
  <si>
    <t>014458</t>
  </si>
  <si>
    <t>1881</t>
  </si>
  <si>
    <t>ENVRMNTL COMPLIANCE SPEC IV</t>
  </si>
  <si>
    <t>018298</t>
  </si>
  <si>
    <t>4592</t>
  </si>
  <si>
    <t>REG COMPLIANCE ENGR-ARCH III</t>
  </si>
  <si>
    <t>062027</t>
  </si>
  <si>
    <t>2309</t>
  </si>
  <si>
    <t>NAT RES PLANNER III</t>
  </si>
  <si>
    <t>063295</t>
  </si>
  <si>
    <t>1880</t>
  </si>
  <si>
    <t>ENVRMNTL COMPLIANCE SPEC III</t>
  </si>
  <si>
    <t>063999</t>
  </si>
  <si>
    <t>073049</t>
  </si>
  <si>
    <t>4593</t>
  </si>
  <si>
    <t>REG COMPLIANCE ENGR-ARCH SR</t>
  </si>
  <si>
    <t>081058</t>
  </si>
  <si>
    <t>087246</t>
  </si>
  <si>
    <t>087286</t>
  </si>
  <si>
    <t>053843</t>
  </si>
  <si>
    <t>073051</t>
  </si>
  <si>
    <t>074032</t>
  </si>
  <si>
    <t>2310</t>
  </si>
  <si>
    <t>NAT RES PLANNER V</t>
  </si>
  <si>
    <t>014486</t>
  </si>
  <si>
    <t>014530</t>
  </si>
  <si>
    <t>0657</t>
  </si>
  <si>
    <t>ENVRMNTL PRGM MGR I WASTE MGT</t>
  </si>
  <si>
    <t>053038</t>
  </si>
  <si>
    <t>062861</t>
  </si>
  <si>
    <t>1878</t>
  </si>
  <si>
    <t>ENVRMNTL COMPLIANCE SPEC I</t>
  </si>
  <si>
    <t>076254</t>
  </si>
  <si>
    <t>1035</t>
  </si>
  <si>
    <t>GEOL SUPERVISOR ENVR PRGMS</t>
  </si>
  <si>
    <t>018385</t>
  </si>
  <si>
    <t>058960</t>
  </si>
  <si>
    <t>0661</t>
  </si>
  <si>
    <t>ENVRMNTL PRGM MGR I GENERAL</t>
  </si>
  <si>
    <t>018373</t>
  </si>
  <si>
    <t>073092</t>
  </si>
  <si>
    <t>Department of Juvenile Services</t>
  </si>
  <si>
    <t>016057</t>
  </si>
  <si>
    <t>068665</t>
  </si>
  <si>
    <t>046690</t>
  </si>
  <si>
    <t>4263</t>
  </si>
  <si>
    <t>NURSING PRGM CONSLT/ADMIN III</t>
  </si>
  <si>
    <t>027235</t>
  </si>
  <si>
    <t>2592</t>
  </si>
  <si>
    <t>DJS CASE MANAGEMENT SPEC III</t>
  </si>
  <si>
    <t>027478</t>
  </si>
  <si>
    <t>2593</t>
  </si>
  <si>
    <t>DJS CASE MANAGEMENT SPEC SUPR</t>
  </si>
  <si>
    <t>027528</t>
  </si>
  <si>
    <t>027559</t>
  </si>
  <si>
    <t>027738</t>
  </si>
  <si>
    <t>2607</t>
  </si>
  <si>
    <t>DJS RESIDENT ADVISOR II</t>
  </si>
  <si>
    <t>027784</t>
  </si>
  <si>
    <t>027823</t>
  </si>
  <si>
    <t>2606</t>
  </si>
  <si>
    <t>DJS RESIDENT ADVISOR I</t>
  </si>
  <si>
    <t>028230</t>
  </si>
  <si>
    <t>5892</t>
  </si>
  <si>
    <t>TEACHER SUPERVISOR</t>
  </si>
  <si>
    <t>028735</t>
  </si>
  <si>
    <t>2599</t>
  </si>
  <si>
    <t>DJS RESIDENT ADVISOR TRNEE</t>
  </si>
  <si>
    <t>076311</t>
  </si>
  <si>
    <t>2556</t>
  </si>
  <si>
    <t>DJS COMM DETENTION OFFICER I</t>
  </si>
  <si>
    <t>076313</t>
  </si>
  <si>
    <t>076326</t>
  </si>
  <si>
    <t>2590</t>
  </si>
  <si>
    <t>DJS CASE MANAGEMENT SPEC I</t>
  </si>
  <si>
    <t>076375</t>
  </si>
  <si>
    <t>1567</t>
  </si>
  <si>
    <t>A/D PROFESSIONAL COUNSELOR ADV</t>
  </si>
  <si>
    <t>076513</t>
  </si>
  <si>
    <t>077457</t>
  </si>
  <si>
    <t>0630</t>
  </si>
  <si>
    <t>INSTRUCTIONAL ASSISTANT II</t>
  </si>
  <si>
    <t>080225</t>
  </si>
  <si>
    <t>4126</t>
  </si>
  <si>
    <t>POLICE OFFICER II</t>
  </si>
  <si>
    <t>081111</t>
  </si>
  <si>
    <t>081206</t>
  </si>
  <si>
    <t>086296</t>
  </si>
  <si>
    <t>028204</t>
  </si>
  <si>
    <t>076367</t>
  </si>
  <si>
    <t>077357</t>
  </si>
  <si>
    <t>077363</t>
  </si>
  <si>
    <t>084088</t>
  </si>
  <si>
    <t>085129</t>
  </si>
  <si>
    <t>087180</t>
  </si>
  <si>
    <t>1568</t>
  </si>
  <si>
    <t>A/D PROFESSIONAL COUNSELOR SUP</t>
  </si>
  <si>
    <t>053317</t>
  </si>
  <si>
    <t>076322</t>
  </si>
  <si>
    <t>2622</t>
  </si>
  <si>
    <t>DJS YOUTH RECREATION SPEC I</t>
  </si>
  <si>
    <t>086323</t>
  </si>
  <si>
    <t>027968</t>
  </si>
  <si>
    <t>068642</t>
  </si>
  <si>
    <t>080182</t>
  </si>
  <si>
    <t>027448</t>
  </si>
  <si>
    <t>046725</t>
  </si>
  <si>
    <t>053329</t>
  </si>
  <si>
    <t>076339</t>
  </si>
  <si>
    <t>076508</t>
  </si>
  <si>
    <t>086444</t>
  </si>
  <si>
    <t>2559</t>
  </si>
  <si>
    <t>DJS COMM DETENTION OFFICER SUPR</t>
  </si>
  <si>
    <t>TOTAL Department of Juvenile Services</t>
  </si>
  <si>
    <t>GRAND TOTAL</t>
  </si>
  <si>
    <t>CIVILIAN UNION POLICE SERVICES</t>
  </si>
  <si>
    <t>MHCC PROGRAM MANAGER</t>
  </si>
  <si>
    <t>002066</t>
  </si>
  <si>
    <t>TOTAL Dept. of Information Technology</t>
  </si>
  <si>
    <t>Department of Environment</t>
  </si>
  <si>
    <t>TOTAL Department of Environment</t>
  </si>
  <si>
    <t>SLE0003</t>
  </si>
  <si>
    <t>TOTAL Dept. of Assessments and Taxation</t>
  </si>
  <si>
    <t>Classification Title</t>
  </si>
  <si>
    <t>062247</t>
  </si>
  <si>
    <t>TBD</t>
  </si>
  <si>
    <t>ADJUSTED TOTAL</t>
  </si>
  <si>
    <t>Office of the Comptroller*</t>
  </si>
  <si>
    <t>* Positions will be abolished administratively</t>
  </si>
  <si>
    <t>049359</t>
  </si>
  <si>
    <t>2188</t>
  </si>
  <si>
    <t>PUBLIC SERVICE ENGINEER III</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</si>
</sst>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
    <numFmt numFmtId="166" formatCode="0.0"/>
    <numFmt numFmtId="167" formatCode="000000"/>
  </numFmts>
  <fonts count="45">
    <font>
      <sz val="11"/>
      <color theme="1"/>
      <name val="Calibri"/>
      <family val="2"/>
    </font>
    <font>
      <sz val="11"/>
      <color indexed="8"/>
      <name val="Calibri"/>
      <family val="2"/>
    </font>
    <font>
      <sz val="10"/>
      <name val="Arial"/>
      <family val="2"/>
    </font>
    <font>
      <b/>
      <u val="single"/>
      <sz val="10"/>
      <name val="Arial"/>
      <family val="2"/>
    </font>
    <font>
      <sz val="10"/>
      <color indexed="8"/>
      <name val="Arial"/>
      <family val="2"/>
    </font>
    <font>
      <b/>
      <sz val="10"/>
      <name val="Arial"/>
      <family val="2"/>
    </font>
    <font>
      <b/>
      <sz val="10"/>
      <color indexed="8"/>
      <name val="Arial"/>
      <family val="2"/>
    </font>
    <font>
      <sz val="10"/>
      <color indexed="10"/>
      <name val="Arial"/>
      <family val="2"/>
    </font>
    <font>
      <sz val="8"/>
      <color indexed="8"/>
      <name val="Cambri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sz val="8"/>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46">
    <xf numFmtId="0" fontId="0" fillId="0" borderId="0" xfId="0" applyFont="1" applyAlignment="1">
      <alignment/>
    </xf>
    <xf numFmtId="0" fontId="3" fillId="0" borderId="0" xfId="63" applyFont="1" applyBorder="1" applyAlignment="1">
      <alignment horizontal="center"/>
      <protection/>
    </xf>
    <xf numFmtId="1" fontId="3" fillId="0" borderId="0" xfId="63" applyNumberFormat="1" applyFont="1" applyBorder="1" applyAlignment="1">
      <alignment horizontal="center"/>
      <protection/>
    </xf>
    <xf numFmtId="0" fontId="42" fillId="33" borderId="0" xfId="0" applyFont="1" applyFill="1" applyBorder="1" applyAlignment="1">
      <alignment/>
    </xf>
    <xf numFmtId="0" fontId="42" fillId="0" borderId="0" xfId="0" applyFont="1" applyBorder="1" applyAlignment="1">
      <alignment/>
    </xf>
    <xf numFmtId="0" fontId="42" fillId="0" borderId="0" xfId="0" applyFont="1" applyBorder="1" applyAlignment="1">
      <alignment horizontal="center"/>
    </xf>
    <xf numFmtId="1" fontId="42" fillId="0" borderId="0" xfId="0" applyNumberFormat="1" applyFont="1" applyBorder="1" applyAlignment="1">
      <alignment horizontal="center"/>
    </xf>
    <xf numFmtId="0" fontId="42" fillId="0" borderId="0" xfId="0" applyFont="1" applyAlignment="1">
      <alignment horizontal="left"/>
    </xf>
    <xf numFmtId="2" fontId="42" fillId="0" borderId="0" xfId="0" applyNumberFormat="1" applyFont="1" applyAlignment="1">
      <alignment horizontal="center"/>
    </xf>
    <xf numFmtId="0" fontId="42" fillId="0" borderId="0" xfId="0" applyFont="1" applyAlignment="1">
      <alignment horizontal="center"/>
    </xf>
    <xf numFmtId="49" fontId="2" fillId="33" borderId="0" xfId="0" applyNumberFormat="1" applyFont="1" applyFill="1" applyBorder="1" applyAlignment="1">
      <alignment horizontal="center" wrapText="1"/>
    </xf>
    <xf numFmtId="49" fontId="2" fillId="0" borderId="0" xfId="0" applyNumberFormat="1" applyFont="1" applyFill="1" applyBorder="1" applyAlignment="1">
      <alignment horizontal="center" wrapText="1"/>
    </xf>
    <xf numFmtId="0" fontId="5" fillId="0" borderId="0" xfId="0" applyFont="1" applyFill="1" applyBorder="1" applyAlignment="1">
      <alignment wrapText="1"/>
    </xf>
    <xf numFmtId="2" fontId="5" fillId="0" borderId="0" xfId="0" applyNumberFormat="1" applyFont="1" applyFill="1" applyBorder="1" applyAlignment="1">
      <alignment horizontal="center" wrapText="1"/>
    </xf>
    <xf numFmtId="1" fontId="2" fillId="0" borderId="0" xfId="0" applyNumberFormat="1" applyFont="1" applyFill="1" applyBorder="1" applyAlignment="1">
      <alignment horizontal="center" wrapText="1"/>
    </xf>
    <xf numFmtId="2" fontId="2" fillId="0" borderId="0" xfId="0" applyNumberFormat="1" applyFont="1" applyFill="1" applyBorder="1" applyAlignment="1">
      <alignment horizontal="center" wrapText="1"/>
    </xf>
    <xf numFmtId="2" fontId="2" fillId="33" borderId="0" xfId="0" applyNumberFormat="1" applyFont="1" applyFill="1" applyBorder="1" applyAlignment="1">
      <alignment horizontal="center" wrapText="1"/>
    </xf>
    <xf numFmtId="1" fontId="2" fillId="33" borderId="0" xfId="0" applyNumberFormat="1" applyFont="1" applyFill="1" applyBorder="1" applyAlignment="1">
      <alignment horizontal="center" wrapText="1"/>
    </xf>
    <xf numFmtId="0" fontId="5" fillId="33" borderId="0" xfId="0" applyFont="1" applyFill="1" applyBorder="1" applyAlignment="1">
      <alignment wrapText="1"/>
    </xf>
    <xf numFmtId="2" fontId="5" fillId="33" borderId="0" xfId="0" applyNumberFormat="1" applyFont="1" applyFill="1" applyBorder="1" applyAlignment="1">
      <alignment horizontal="center" wrapText="1"/>
    </xf>
    <xf numFmtId="0" fontId="2" fillId="33" borderId="0" xfId="0" applyFont="1" applyFill="1" applyBorder="1" applyAlignment="1">
      <alignment wrapText="1"/>
    </xf>
    <xf numFmtId="2" fontId="2" fillId="0" borderId="0" xfId="63" applyNumberFormat="1" applyFont="1" applyBorder="1" applyAlignment="1">
      <alignment horizontal="center"/>
      <protection/>
    </xf>
    <xf numFmtId="0" fontId="2" fillId="0" borderId="0" xfId="63" applyFont="1" applyBorder="1" applyAlignment="1">
      <alignment horizontal="center"/>
      <protection/>
    </xf>
    <xf numFmtId="1" fontId="2" fillId="0" borderId="0" xfId="63" applyNumberFormat="1" applyFont="1" applyBorder="1" applyAlignment="1">
      <alignment horizontal="center"/>
      <protection/>
    </xf>
    <xf numFmtId="1" fontId="2" fillId="0" borderId="0" xfId="63" applyNumberFormat="1" applyFont="1" applyBorder="1" applyAlignment="1">
      <alignment horizontal="center" wrapText="1"/>
      <protection/>
    </xf>
    <xf numFmtId="0" fontId="5" fillId="0" borderId="0" xfId="0" applyFont="1" applyBorder="1" applyAlignment="1">
      <alignment horizontal="left"/>
    </xf>
    <xf numFmtId="2" fontId="5" fillId="0" borderId="0" xfId="0" applyNumberFormat="1" applyFont="1" applyBorder="1" applyAlignment="1">
      <alignment horizontal="center"/>
    </xf>
    <xf numFmtId="2" fontId="2" fillId="0" borderId="0" xfId="0" applyNumberFormat="1" applyFont="1" applyBorder="1" applyAlignment="1">
      <alignment horizontal="center"/>
    </xf>
    <xf numFmtId="2" fontId="42" fillId="33" borderId="0" xfId="0" applyNumberFormat="1" applyFont="1" applyFill="1" applyBorder="1" applyAlignment="1">
      <alignment horizontal="center"/>
    </xf>
    <xf numFmtId="0" fontId="42" fillId="33" borderId="0" xfId="0" applyFont="1" applyFill="1" applyBorder="1" applyAlignment="1">
      <alignment horizontal="center"/>
    </xf>
    <xf numFmtId="0" fontId="42" fillId="34" borderId="0" xfId="0" applyFont="1" applyFill="1" applyBorder="1" applyAlignment="1">
      <alignment/>
    </xf>
    <xf numFmtId="0" fontId="42" fillId="0" borderId="0" xfId="0" applyFont="1" applyFill="1" applyBorder="1" applyAlignment="1">
      <alignment horizontal="center"/>
    </xf>
    <xf numFmtId="0" fontId="43" fillId="0" borderId="0" xfId="0" applyFont="1" applyBorder="1" applyAlignment="1">
      <alignment/>
    </xf>
    <xf numFmtId="2" fontId="43" fillId="0" borderId="0" xfId="0" applyNumberFormat="1" applyFont="1" applyBorder="1" applyAlignment="1">
      <alignment horizontal="center"/>
    </xf>
    <xf numFmtId="0" fontId="5" fillId="0" borderId="0" xfId="0" applyFont="1" applyBorder="1" applyAlignment="1">
      <alignment horizontal="right"/>
    </xf>
    <xf numFmtId="1" fontId="2" fillId="0" borderId="0" xfId="0" applyNumberFormat="1" applyFont="1" applyBorder="1" applyAlignment="1">
      <alignment horizontal="center" wrapText="1"/>
    </xf>
    <xf numFmtId="0" fontId="5" fillId="0" borderId="0" xfId="63" applyFont="1" applyBorder="1" applyAlignment="1">
      <alignment horizontal="center"/>
      <protection/>
    </xf>
    <xf numFmtId="0" fontId="2" fillId="0" borderId="0" xfId="63" applyFont="1" applyBorder="1" applyAlignment="1">
      <alignment/>
      <protection/>
    </xf>
    <xf numFmtId="14" fontId="2" fillId="33" borderId="0" xfId="63" applyNumberFormat="1" applyFont="1" applyFill="1" applyBorder="1" applyAlignment="1">
      <alignment horizontal="center" wrapText="1"/>
      <protection/>
    </xf>
    <xf numFmtId="1" fontId="2" fillId="33" borderId="0" xfId="63" applyNumberFormat="1" applyFont="1" applyFill="1" applyBorder="1" applyAlignment="1">
      <alignment horizontal="center" wrapText="1"/>
      <protection/>
    </xf>
    <xf numFmtId="0" fontId="2" fillId="33" borderId="0" xfId="63" applyFont="1" applyFill="1" applyBorder="1" applyAlignment="1">
      <alignment wrapText="1"/>
      <protection/>
    </xf>
    <xf numFmtId="2" fontId="2" fillId="33" borderId="0" xfId="63" applyNumberFormat="1" applyFont="1" applyFill="1" applyBorder="1" applyAlignment="1">
      <alignment wrapText="1"/>
      <protection/>
    </xf>
    <xf numFmtId="0" fontId="2" fillId="33" borderId="0" xfId="63" applyFont="1" applyFill="1" applyBorder="1" applyAlignment="1">
      <alignment horizontal="center" wrapText="1"/>
      <protection/>
    </xf>
    <xf numFmtId="164" fontId="2" fillId="33" borderId="0" xfId="63" applyNumberFormat="1" applyFont="1" applyFill="1" applyBorder="1" applyAlignment="1">
      <alignment wrapText="1"/>
      <protection/>
    </xf>
    <xf numFmtId="165" fontId="2" fillId="33" borderId="0" xfId="63" applyNumberFormat="1" applyFont="1" applyFill="1" applyBorder="1" applyAlignment="1">
      <alignment wrapText="1"/>
      <protection/>
    </xf>
    <xf numFmtId="1" fontId="2" fillId="33" borderId="0" xfId="63" applyNumberFormat="1" applyFont="1" applyFill="1" applyBorder="1" applyAlignment="1">
      <alignment wrapText="1"/>
      <protection/>
    </xf>
    <xf numFmtId="166" fontId="2" fillId="33" borderId="0" xfId="63" applyNumberFormat="1" applyFont="1" applyFill="1" applyBorder="1" applyAlignment="1">
      <alignment wrapText="1"/>
      <protection/>
    </xf>
    <xf numFmtId="0" fontId="2" fillId="33" borderId="0" xfId="63" applyFont="1" applyFill="1" applyBorder="1" applyAlignment="1" quotePrefix="1">
      <alignment horizontal="center" wrapText="1"/>
      <protection/>
    </xf>
    <xf numFmtId="2" fontId="2" fillId="33" borderId="0" xfId="63" applyNumberFormat="1" applyFont="1" applyFill="1" applyBorder="1" applyAlignment="1">
      <alignment horizontal="center" wrapText="1"/>
      <protection/>
    </xf>
    <xf numFmtId="0" fontId="5" fillId="33" borderId="0" xfId="63" applyFont="1" applyFill="1" applyBorder="1" applyAlignment="1">
      <alignment horizontal="left" wrapText="1"/>
      <protection/>
    </xf>
    <xf numFmtId="2" fontId="5" fillId="33" borderId="0" xfId="63" applyNumberFormat="1" applyFont="1" applyFill="1" applyBorder="1" applyAlignment="1">
      <alignment horizontal="center" wrapText="1"/>
      <protection/>
    </xf>
    <xf numFmtId="0" fontId="37" fillId="33" borderId="0" xfId="63" applyFont="1" applyFill="1" applyBorder="1" applyAlignment="1">
      <alignment wrapText="1"/>
      <protection/>
    </xf>
    <xf numFmtId="3" fontId="2" fillId="33" borderId="0" xfId="63" applyNumberFormat="1" applyFont="1" applyFill="1" applyBorder="1" applyAlignment="1">
      <alignment wrapText="1"/>
      <protection/>
    </xf>
    <xf numFmtId="3" fontId="2" fillId="33" borderId="0" xfId="63" applyNumberFormat="1" applyFont="1" applyFill="1" applyBorder="1" applyAlignment="1">
      <alignment horizontal="center" wrapText="1"/>
      <protection/>
    </xf>
    <xf numFmtId="2" fontId="42" fillId="0" borderId="0" xfId="0" applyNumberFormat="1" applyFont="1" applyBorder="1" applyAlignment="1">
      <alignment horizontal="center"/>
    </xf>
    <xf numFmtId="0" fontId="5" fillId="0" borderId="0" xfId="0" applyFont="1" applyBorder="1" applyAlignment="1">
      <alignment/>
    </xf>
    <xf numFmtId="0" fontId="43" fillId="33" borderId="0" xfId="0" applyFont="1" applyFill="1" applyBorder="1" applyAlignment="1">
      <alignment/>
    </xf>
    <xf numFmtId="2" fontId="43" fillId="33" borderId="0" xfId="0" applyNumberFormat="1" applyFont="1" applyFill="1" applyBorder="1" applyAlignment="1">
      <alignment horizontal="center"/>
    </xf>
    <xf numFmtId="0" fontId="5" fillId="0" borderId="0" xfId="63" applyFont="1" applyBorder="1" applyAlignment="1">
      <alignment/>
      <protection/>
    </xf>
    <xf numFmtId="2" fontId="5" fillId="0" borderId="0" xfId="63" applyNumberFormat="1" applyFont="1" applyBorder="1" applyAlignment="1">
      <alignment horizontal="center"/>
      <protection/>
    </xf>
    <xf numFmtId="0" fontId="5" fillId="0" borderId="0" xfId="0" applyFont="1" applyBorder="1" applyAlignment="1">
      <alignment horizontal="center"/>
    </xf>
    <xf numFmtId="0" fontId="42" fillId="0" borderId="0" xfId="0" applyFont="1" applyFill="1" applyAlignment="1">
      <alignment horizontal="left"/>
    </xf>
    <xf numFmtId="2" fontId="42" fillId="0" borderId="0" xfId="0" applyNumberFormat="1" applyFont="1" applyFill="1" applyAlignment="1">
      <alignment horizontal="center"/>
    </xf>
    <xf numFmtId="49" fontId="2" fillId="0" borderId="0" xfId="63" applyNumberFormat="1" applyFont="1" applyFill="1" applyBorder="1" applyAlignment="1">
      <alignment horizontal="center" wrapText="1"/>
      <protection/>
    </xf>
    <xf numFmtId="0" fontId="42" fillId="0" borderId="0" xfId="0" applyFont="1" applyFill="1" applyBorder="1" applyAlignment="1">
      <alignment/>
    </xf>
    <xf numFmtId="49" fontId="2" fillId="0" borderId="0" xfId="63" applyNumberFormat="1" applyFont="1" applyBorder="1" applyAlignment="1">
      <alignment horizontal="center" wrapText="1"/>
      <protection/>
    </xf>
    <xf numFmtId="49" fontId="2" fillId="33" borderId="0" xfId="63" applyNumberFormat="1" applyFont="1" applyFill="1" applyBorder="1" applyAlignment="1">
      <alignment horizontal="center" wrapText="1"/>
      <protection/>
    </xf>
    <xf numFmtId="2" fontId="2" fillId="33" borderId="0" xfId="0" applyNumberFormat="1" applyFont="1" applyFill="1" applyBorder="1" applyAlignment="1">
      <alignment wrapText="1"/>
    </xf>
    <xf numFmtId="0" fontId="2" fillId="33" borderId="0" xfId="0" applyFont="1" applyFill="1" applyBorder="1" applyAlignment="1">
      <alignment horizontal="center" wrapText="1"/>
    </xf>
    <xf numFmtId="14" fontId="2" fillId="33" borderId="0" xfId="0" applyNumberFormat="1" applyFont="1" applyFill="1" applyBorder="1" applyAlignment="1">
      <alignment wrapText="1"/>
    </xf>
    <xf numFmtId="165" fontId="2" fillId="33" borderId="0" xfId="0" applyNumberFormat="1" applyFont="1" applyFill="1" applyBorder="1" applyAlignment="1">
      <alignment wrapText="1"/>
    </xf>
    <xf numFmtId="1" fontId="2" fillId="33" borderId="0" xfId="0" applyNumberFormat="1" applyFont="1" applyFill="1" applyBorder="1" applyAlignment="1">
      <alignment horizontal="right" wrapText="1"/>
    </xf>
    <xf numFmtId="166" fontId="2" fillId="33" borderId="0" xfId="0" applyNumberFormat="1" applyFont="1" applyFill="1" applyBorder="1" applyAlignment="1">
      <alignment wrapText="1"/>
    </xf>
    <xf numFmtId="1" fontId="2" fillId="0" borderId="0" xfId="0" applyNumberFormat="1" applyFont="1" applyBorder="1" applyAlignment="1" quotePrefix="1">
      <alignment horizontal="center" wrapText="1"/>
    </xf>
    <xf numFmtId="0" fontId="2" fillId="0" borderId="0" xfId="0" applyFont="1" applyBorder="1" applyAlignment="1">
      <alignment horizontal="center" wrapText="1"/>
    </xf>
    <xf numFmtId="0" fontId="2" fillId="0" borderId="0" xfId="0" applyNumberFormat="1" applyFont="1" applyBorder="1" applyAlignment="1" applyProtection="1">
      <alignment horizontal="center" wrapText="1"/>
      <protection locked="0"/>
    </xf>
    <xf numFmtId="0" fontId="5" fillId="0" borderId="0" xfId="0" applyFont="1" applyBorder="1" applyAlignment="1">
      <alignment wrapText="1"/>
    </xf>
    <xf numFmtId="2" fontId="5" fillId="0" borderId="0" xfId="0" applyNumberFormat="1" applyFont="1" applyBorder="1" applyAlignment="1">
      <alignment horizontal="center" wrapText="1"/>
    </xf>
    <xf numFmtId="0" fontId="5" fillId="0" borderId="0" xfId="71" applyFont="1" applyBorder="1" applyAlignment="1">
      <alignment horizontal="center"/>
      <protection/>
    </xf>
    <xf numFmtId="0" fontId="2" fillId="0" borderId="0" xfId="71" applyFont="1" applyBorder="1" applyAlignment="1">
      <alignment horizontal="center"/>
      <protection/>
    </xf>
    <xf numFmtId="0" fontId="2" fillId="33" borderId="0" xfId="71" applyFont="1" applyFill="1" applyBorder="1" applyAlignment="1">
      <alignment/>
      <protection/>
    </xf>
    <xf numFmtId="14" fontId="2" fillId="33" borderId="0" xfId="71" applyNumberFormat="1" applyFont="1" applyFill="1" applyBorder="1" applyAlignment="1">
      <alignment/>
      <protection/>
    </xf>
    <xf numFmtId="165" fontId="2" fillId="33" borderId="0" xfId="71" applyNumberFormat="1" applyFont="1" applyFill="1" applyBorder="1" applyAlignment="1">
      <alignment/>
      <protection/>
    </xf>
    <xf numFmtId="0" fontId="2" fillId="0" borderId="0" xfId="71" applyFont="1" applyBorder="1" applyAlignment="1">
      <alignment/>
      <protection/>
    </xf>
    <xf numFmtId="0" fontId="5" fillId="0" borderId="0" xfId="74" applyFont="1" applyFill="1" applyBorder="1" applyAlignment="1">
      <alignment horizontal="left"/>
      <protection/>
    </xf>
    <xf numFmtId="0" fontId="2" fillId="0" borderId="0" xfId="74" applyFont="1" applyFill="1" applyBorder="1" applyAlignment="1">
      <alignment horizontal="center"/>
      <protection/>
    </xf>
    <xf numFmtId="0" fontId="2" fillId="0" borderId="0" xfId="74" applyFont="1" applyFill="1" applyBorder="1" applyAlignment="1">
      <alignment/>
      <protection/>
    </xf>
    <xf numFmtId="0" fontId="42" fillId="0" borderId="0" xfId="74" applyFont="1" applyBorder="1" applyAlignment="1">
      <alignment horizontal="center"/>
      <protection/>
    </xf>
    <xf numFmtId="0" fontId="43" fillId="0" borderId="0" xfId="74" applyFont="1" applyBorder="1" applyAlignment="1">
      <alignment horizontal="left"/>
      <protection/>
    </xf>
    <xf numFmtId="2" fontId="43" fillId="0" borderId="0" xfId="74" applyNumberFormat="1" applyFont="1" applyBorder="1" applyAlignment="1">
      <alignment horizontal="center"/>
      <protection/>
    </xf>
    <xf numFmtId="0" fontId="42" fillId="0" borderId="0" xfId="73" applyFont="1" applyBorder="1" applyAlignment="1">
      <alignment horizontal="center"/>
      <protection/>
    </xf>
    <xf numFmtId="0" fontId="42" fillId="0" borderId="0" xfId="73" applyFont="1" applyBorder="1" applyAlignment="1">
      <alignment horizontal="left"/>
      <protection/>
    </xf>
    <xf numFmtId="2" fontId="42" fillId="0" borderId="0" xfId="73" applyNumberFormat="1" applyFont="1" applyBorder="1" applyAlignment="1">
      <alignment horizontal="center"/>
      <protection/>
    </xf>
    <xf numFmtId="0" fontId="5" fillId="0" borderId="0" xfId="72" applyFont="1" applyFill="1" applyBorder="1" applyAlignment="1">
      <alignment horizontal="left"/>
      <protection/>
    </xf>
    <xf numFmtId="0" fontId="5" fillId="0" borderId="0" xfId="72" applyFont="1" applyFill="1" applyBorder="1" applyAlignment="1">
      <alignment horizontal="center"/>
      <protection/>
    </xf>
    <xf numFmtId="0" fontId="5" fillId="0" borderId="0" xfId="72" applyFont="1" applyFill="1" applyBorder="1" applyAlignment="1">
      <alignment/>
      <protection/>
    </xf>
    <xf numFmtId="0" fontId="2" fillId="0" borderId="0" xfId="72" applyFont="1" applyFill="1" applyBorder="1" applyAlignment="1">
      <alignment horizontal="center"/>
      <protection/>
    </xf>
    <xf numFmtId="0" fontId="42" fillId="0" borderId="0" xfId="0" applyFont="1" applyFill="1" applyAlignment="1">
      <alignment horizontal="center"/>
    </xf>
    <xf numFmtId="0" fontId="5" fillId="33" borderId="0" xfId="0" applyFont="1" applyFill="1" applyBorder="1" applyAlignment="1">
      <alignment horizontal="center"/>
    </xf>
    <xf numFmtId="1" fontId="42" fillId="33" borderId="0" xfId="0" applyNumberFormat="1" applyFont="1" applyFill="1" applyBorder="1" applyAlignment="1">
      <alignment horizontal="center"/>
    </xf>
    <xf numFmtId="1" fontId="7" fillId="0" borderId="0" xfId="0" applyNumberFormat="1" applyFont="1" applyBorder="1" applyAlignment="1">
      <alignment horizontal="center" wrapText="1"/>
    </xf>
    <xf numFmtId="1" fontId="42" fillId="0" borderId="0" xfId="0" applyNumberFormat="1" applyFont="1" applyFill="1" applyBorder="1" applyAlignment="1">
      <alignment horizontal="center"/>
    </xf>
    <xf numFmtId="0" fontId="44" fillId="0" borderId="0" xfId="0" applyFont="1" applyAlignment="1">
      <alignment horizontal="left"/>
    </xf>
    <xf numFmtId="1" fontId="2" fillId="33" borderId="0" xfId="0" applyNumberFormat="1" applyFont="1" applyFill="1" applyBorder="1" applyAlignment="1">
      <alignment wrapText="1"/>
    </xf>
    <xf numFmtId="166" fontId="43" fillId="0" borderId="0" xfId="0" applyNumberFormat="1" applyFont="1" applyBorder="1" applyAlignment="1">
      <alignment horizontal="center"/>
    </xf>
    <xf numFmtId="166" fontId="2" fillId="0" borderId="0" xfId="63" applyNumberFormat="1" applyFont="1" applyBorder="1" applyAlignment="1">
      <alignment horizontal="center"/>
      <protection/>
    </xf>
    <xf numFmtId="2" fontId="2" fillId="0" borderId="0" xfId="63" applyNumberFormat="1" applyFont="1" applyFill="1" applyBorder="1" applyAlignment="1">
      <alignment vertical="top" wrapText="1"/>
      <protection/>
    </xf>
    <xf numFmtId="0" fontId="2" fillId="0" borderId="0" xfId="0" applyFont="1" applyBorder="1" applyAlignment="1">
      <alignment horizontal="center"/>
    </xf>
    <xf numFmtId="0" fontId="2" fillId="0" borderId="0" xfId="0" applyFont="1" applyBorder="1" applyAlignment="1">
      <alignment wrapText="1"/>
    </xf>
    <xf numFmtId="1" fontId="2" fillId="0" borderId="0" xfId="0" applyNumberFormat="1" applyFont="1" applyBorder="1" applyAlignment="1">
      <alignment horizontal="center"/>
    </xf>
    <xf numFmtId="0" fontId="2" fillId="33" borderId="0" xfId="0" applyFont="1" applyFill="1" applyBorder="1" applyAlignment="1" quotePrefix="1">
      <alignment horizontal="center"/>
    </xf>
    <xf numFmtId="0" fontId="5"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Fill="1" applyBorder="1" applyAlignment="1">
      <alignment/>
    </xf>
    <xf numFmtId="1" fontId="2" fillId="0" borderId="0" xfId="0" applyNumberFormat="1" applyFont="1" applyFill="1" applyBorder="1" applyAlignment="1">
      <alignment horizontal="center"/>
    </xf>
    <xf numFmtId="0" fontId="4" fillId="0" borderId="0" xfId="77" applyFont="1" applyFill="1" applyBorder="1" applyAlignment="1">
      <alignment horizontal="center"/>
      <protection/>
    </xf>
    <xf numFmtId="0" fontId="6" fillId="0" borderId="0" xfId="77" applyFont="1" applyFill="1" applyBorder="1" applyAlignment="1">
      <alignment/>
      <protection/>
    </xf>
    <xf numFmtId="4" fontId="6" fillId="0" borderId="0" xfId="77" applyNumberFormat="1" applyFont="1" applyFill="1" applyBorder="1" applyAlignment="1">
      <alignment horizontal="center"/>
      <protection/>
    </xf>
    <xf numFmtId="3" fontId="4" fillId="0" borderId="0" xfId="77" applyNumberFormat="1" applyFont="1" applyFill="1" applyBorder="1" applyAlignment="1">
      <alignment horizontal="center"/>
      <protection/>
    </xf>
    <xf numFmtId="4" fontId="43" fillId="33" borderId="0" xfId="0" applyNumberFormat="1" applyFont="1" applyFill="1" applyBorder="1" applyAlignment="1">
      <alignment horizontal="center"/>
    </xf>
    <xf numFmtId="0" fontId="2" fillId="0" borderId="0" xfId="76" applyNumberFormat="1" applyFont="1" applyFill="1" applyBorder="1" applyAlignment="1">
      <alignment horizontal="center" wrapText="1"/>
      <protection/>
    </xf>
    <xf numFmtId="0" fontId="0" fillId="0" borderId="0" xfId="73">
      <alignment/>
      <protection/>
    </xf>
    <xf numFmtId="49" fontId="2" fillId="33" borderId="0" xfId="0" applyNumberFormat="1" applyFont="1" applyFill="1" applyBorder="1" applyAlignment="1">
      <alignment horizontal="left" wrapText="1"/>
    </xf>
    <xf numFmtId="0" fontId="42" fillId="0" borderId="0" xfId="0" applyFont="1" applyAlignment="1" quotePrefix="1">
      <alignment horizontal="left"/>
    </xf>
    <xf numFmtId="0" fontId="2" fillId="0" borderId="0" xfId="63" applyFont="1" applyFill="1" applyBorder="1" applyAlignment="1">
      <alignment horizontal="left" wrapText="1"/>
      <protection/>
    </xf>
    <xf numFmtId="167" fontId="2" fillId="0" borderId="0" xfId="63" applyNumberFormat="1" applyFont="1" applyFill="1" applyBorder="1" applyAlignment="1">
      <alignment horizontal="left"/>
      <protection/>
    </xf>
    <xf numFmtId="167" fontId="2" fillId="0" borderId="0" xfId="63" applyNumberFormat="1" applyFont="1" applyFill="1" applyBorder="1" applyAlignment="1" quotePrefix="1">
      <alignment horizontal="left"/>
      <protection/>
    </xf>
    <xf numFmtId="0" fontId="2" fillId="0" borderId="0" xfId="63" applyFont="1" applyFill="1" applyBorder="1" applyAlignment="1" quotePrefix="1">
      <alignment horizontal="left" wrapText="1"/>
      <protection/>
    </xf>
    <xf numFmtId="0" fontId="2" fillId="0" borderId="0" xfId="63" applyFont="1" applyFill="1" applyBorder="1" applyAlignment="1" quotePrefix="1">
      <alignment horizontal="left"/>
      <protection/>
    </xf>
    <xf numFmtId="0" fontId="2" fillId="0" borderId="0" xfId="63" applyFont="1" applyBorder="1" applyAlignment="1">
      <alignment horizontal="left" wrapText="1"/>
      <protection/>
    </xf>
    <xf numFmtId="0" fontId="2" fillId="33" borderId="0" xfId="63" applyFont="1" applyFill="1" applyBorder="1" applyAlignment="1">
      <alignment horizontal="left" wrapText="1"/>
      <protection/>
    </xf>
    <xf numFmtId="0" fontId="2" fillId="0" borderId="0" xfId="63" applyFont="1" applyBorder="1" applyAlignment="1" quotePrefix="1">
      <alignment horizontal="left"/>
      <protection/>
    </xf>
    <xf numFmtId="0" fontId="2" fillId="33" borderId="0" xfId="63" applyFont="1" applyFill="1" applyBorder="1" applyAlignment="1" quotePrefix="1">
      <alignment horizontal="left"/>
      <protection/>
    </xf>
    <xf numFmtId="0" fontId="3" fillId="0" borderId="0" xfId="63" applyFont="1" applyBorder="1" applyAlignment="1">
      <alignment horizontal="left"/>
      <protection/>
    </xf>
    <xf numFmtId="4" fontId="43" fillId="0" borderId="0" xfId="0" applyNumberFormat="1" applyFont="1" applyBorder="1" applyAlignment="1">
      <alignment horizontal="center"/>
    </xf>
    <xf numFmtId="49" fontId="2" fillId="33" borderId="0" xfId="0" applyNumberFormat="1" applyFont="1" applyFill="1" applyBorder="1" applyAlignment="1" quotePrefix="1">
      <alignment horizontal="left" wrapText="1"/>
    </xf>
    <xf numFmtId="0" fontId="5" fillId="0" borderId="0" xfId="0" applyFont="1" applyBorder="1" applyAlignment="1">
      <alignment horizontal="left"/>
    </xf>
    <xf numFmtId="0" fontId="43" fillId="0" borderId="0" xfId="0" applyFont="1" applyBorder="1" applyAlignment="1">
      <alignment horizontal="left"/>
    </xf>
    <xf numFmtId="0" fontId="42" fillId="0" borderId="0" xfId="0" applyFont="1" applyBorder="1" applyAlignment="1">
      <alignment horizontal="left"/>
    </xf>
    <xf numFmtId="0" fontId="5" fillId="0" borderId="0" xfId="63" applyFont="1" applyBorder="1" applyAlignment="1">
      <alignment horizontal="left"/>
      <protection/>
    </xf>
    <xf numFmtId="49" fontId="5" fillId="0" borderId="0" xfId="63" applyNumberFormat="1" applyFont="1" applyBorder="1" applyAlignment="1">
      <alignment horizontal="left"/>
      <protection/>
    </xf>
    <xf numFmtId="0" fontId="43" fillId="33" borderId="0" xfId="0" applyFont="1" applyFill="1" applyBorder="1" applyAlignment="1">
      <alignment horizontal="left"/>
    </xf>
    <xf numFmtId="0" fontId="5" fillId="33" borderId="0" xfId="0" applyFont="1" applyFill="1" applyBorder="1" applyAlignment="1" quotePrefix="1">
      <alignment horizontal="left" wrapText="1"/>
    </xf>
    <xf numFmtId="0" fontId="5" fillId="0" borderId="0" xfId="71" applyFont="1" applyBorder="1" applyAlignment="1">
      <alignment/>
      <protection/>
    </xf>
    <xf numFmtId="0" fontId="5" fillId="0" borderId="0" xfId="71" applyFont="1" applyBorder="1" applyAlignment="1">
      <alignment horizontal="left"/>
      <protection/>
    </xf>
    <xf numFmtId="49" fontId="5" fillId="33" borderId="0" xfId="0" applyNumberFormat="1" applyFont="1" applyFill="1" applyBorder="1" applyAlignment="1">
      <alignment horizontal="left"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urrency" xfId="48"/>
    <cellStyle name="Currency [0]" xfId="49"/>
    <cellStyle name="Currency 2" xfId="50"/>
    <cellStyle name="Explanatory Text" xfId="51"/>
    <cellStyle name="Good" xfId="52"/>
    <cellStyle name="Heading 1" xfId="53"/>
    <cellStyle name="Heading 2" xfId="54"/>
    <cellStyle name="Heading 3" xfId="55"/>
    <cellStyle name="Heading 4" xfId="56"/>
    <cellStyle name="Input" xfId="57"/>
    <cellStyle name="Linked Cell" xfId="58"/>
    <cellStyle name="Neutral" xfId="59"/>
    <cellStyle name="Normal 2" xfId="60"/>
    <cellStyle name="Normal 2 2" xfId="61"/>
    <cellStyle name="Normal 2 2 2" xfId="62"/>
    <cellStyle name="Normal 2 2 2 2" xfId="63"/>
    <cellStyle name="Normal 2 2 3" xfId="64"/>
    <cellStyle name="Normal 3" xfId="65"/>
    <cellStyle name="Normal 3 2" xfId="66"/>
    <cellStyle name="Normal 3 2 2" xfId="67"/>
    <cellStyle name="Normal 3 3" xfId="68"/>
    <cellStyle name="Normal 3 3 2" xfId="69"/>
    <cellStyle name="Normal 3 4" xfId="70"/>
    <cellStyle name="Normal 4" xfId="71"/>
    <cellStyle name="Normal 5" xfId="72"/>
    <cellStyle name="Normal 6" xfId="73"/>
    <cellStyle name="Normal 7" xfId="74"/>
    <cellStyle name="Normal 8" xfId="75"/>
    <cellStyle name="Normal 8 2" xfId="76"/>
    <cellStyle name="Normal_Sheet1" xfId="77"/>
    <cellStyle name="Note" xfId="78"/>
    <cellStyle name="Output" xfId="79"/>
    <cellStyle name="Percent" xfId="80"/>
    <cellStyle name="Title" xfId="81"/>
    <cellStyle name="Total" xfId="82"/>
    <cellStyle name="Warning Text"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olders\Office%20of%20Budget%20Analysis\Budget%20Hearing%20-%20All%20Years\FY17%20Budhrng\Section%2020%20Position%20Abolitions\DBM%20Recs%20consolidated%20_6-6-16%20-%20OPSB%20markup%20-%20KS%20Review%20061516%20-%20VM%20HOBO%20Report%200615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cancies by Agency"/>
      <sheetName val="Vacancies by Agency -edit"/>
      <sheetName val="Sheet1"/>
      <sheetName val="Report"/>
      <sheetName val="Report (2)"/>
      <sheetName val="Vacancies by Agency -edit (2)"/>
    </sheetNames>
    <sheetDataSet>
      <sheetData sheetId="1">
        <row r="2">
          <cell r="B2" t="str">
            <v>Agency Code</v>
          </cell>
          <cell r="C2" t="str">
            <v>Number</v>
          </cell>
          <cell r="D2" t="str">
            <v>Program</v>
          </cell>
          <cell r="E2" t="str">
            <v>Program</v>
          </cell>
          <cell r="F2" t="str">
            <v>Code</v>
          </cell>
          <cell r="G2" t="str">
            <v>Title</v>
          </cell>
          <cell r="H2" t="str">
            <v>FTE</v>
          </cell>
          <cell r="I2" t="str">
            <v>Function</v>
          </cell>
          <cell r="J2" t="str">
            <v>Status</v>
          </cell>
          <cell r="K2" t="str">
            <v>Vacant</v>
          </cell>
          <cell r="L2" t="str">
            <v>Salary</v>
          </cell>
          <cell r="M2" t="str">
            <v>Grade</v>
          </cell>
          <cell r="N2" t="str">
            <v>Step</v>
          </cell>
          <cell r="O2" t="str">
            <v>%</v>
          </cell>
          <cell r="P2" t="str">
            <v>%</v>
          </cell>
          <cell r="Q2" t="str">
            <v>%</v>
          </cell>
          <cell r="R2" t="str">
            <v>%</v>
          </cell>
          <cell r="S2" t="str">
            <v>%</v>
          </cell>
        </row>
        <row r="3">
          <cell r="B3" t="str">
            <v>001527C80</v>
          </cell>
          <cell r="C3" t="str">
            <v>001527</v>
          </cell>
          <cell r="D3" t="str">
            <v>C80</v>
          </cell>
          <cell r="E3">
            <v>2200</v>
          </cell>
          <cell r="F3" t="str">
            <v>0885</v>
          </cell>
          <cell r="G3" t="str">
            <v>PARALEGAL II</v>
          </cell>
          <cell r="H3">
            <v>1</v>
          </cell>
          <cell r="I3" t="str">
            <v>The Paralegal II is the full performance level of support work to an attorney involving legal research, application of Maryland case law, preparation and filing of various legal documents and pretrial preparation including answering client correspondence </v>
          </cell>
          <cell r="J3" t="str">
            <v>N/A</v>
          </cell>
          <cell r="K3">
            <v>41365</v>
          </cell>
          <cell r="L3">
            <v>34390</v>
          </cell>
          <cell r="M3">
            <v>12</v>
          </cell>
          <cell r="N3">
            <v>0</v>
          </cell>
          <cell r="O3">
            <v>1</v>
          </cell>
          <cell r="P3">
            <v>0</v>
          </cell>
          <cell r="Q3">
            <v>0</v>
          </cell>
          <cell r="R3">
            <v>0</v>
          </cell>
          <cell r="S3">
            <v>1</v>
          </cell>
        </row>
        <row r="4">
          <cell r="B4" t="str">
            <v>001659C80</v>
          </cell>
          <cell r="C4" t="str">
            <v>001659</v>
          </cell>
          <cell r="D4" t="str">
            <v>C80</v>
          </cell>
          <cell r="E4">
            <v>2200</v>
          </cell>
          <cell r="F4" t="str">
            <v>3452</v>
          </cell>
          <cell r="G4" t="str">
            <v>PD INVESTIGATOR III</v>
          </cell>
          <cell r="H4">
            <v>0.5</v>
          </cell>
          <cell r="I4" t="str">
            <v>This position conducts investigations to develop and gather information for assistant public defenders to assist with preparation of cases and defense strategy.  This position interviews defendants in office, jail, detention center, prison, hospital and c</v>
          </cell>
          <cell r="J4" t="str">
            <v>N/A</v>
          </cell>
          <cell r="K4">
            <v>41944</v>
          </cell>
          <cell r="L4">
            <v>34390</v>
          </cell>
          <cell r="M4">
            <v>12</v>
          </cell>
          <cell r="N4">
            <v>0</v>
          </cell>
          <cell r="O4">
            <v>0.5</v>
          </cell>
          <cell r="P4">
            <v>0</v>
          </cell>
          <cell r="Q4">
            <v>0</v>
          </cell>
          <cell r="R4">
            <v>0</v>
          </cell>
          <cell r="S4">
            <v>0.5</v>
          </cell>
        </row>
        <row r="5">
          <cell r="B5" t="str">
            <v>056065C80</v>
          </cell>
          <cell r="C5" t="str">
            <v>056065</v>
          </cell>
          <cell r="D5" t="str">
            <v>C80</v>
          </cell>
          <cell r="E5">
            <v>2200</v>
          </cell>
          <cell r="F5" t="str">
            <v>0885</v>
          </cell>
          <cell r="G5" t="str">
            <v>PARALEGAL II</v>
          </cell>
          <cell r="H5">
            <v>1</v>
          </cell>
          <cell r="I5" t="str">
            <v>The Paralegal II is the full performance level of support work to an attorney involving legal research, application of Maryland case law, preparation and filing of various legal documents and pretrial preparation including answering client correspondence </v>
          </cell>
          <cell r="J5" t="str">
            <v>N/A</v>
          </cell>
          <cell r="K5">
            <v>42370</v>
          </cell>
          <cell r="L5">
            <v>50272</v>
          </cell>
          <cell r="M5">
            <v>12</v>
          </cell>
          <cell r="N5">
            <v>16</v>
          </cell>
          <cell r="O5">
            <v>1</v>
          </cell>
          <cell r="P5">
            <v>0</v>
          </cell>
          <cell r="Q5">
            <v>0</v>
          </cell>
          <cell r="R5">
            <v>0</v>
          </cell>
          <cell r="S5">
            <v>1</v>
          </cell>
        </row>
        <row r="6">
          <cell r="B6" t="str">
            <v>057511C80</v>
          </cell>
          <cell r="C6" t="str">
            <v>057511</v>
          </cell>
          <cell r="D6" t="str">
            <v>C80</v>
          </cell>
          <cell r="E6">
            <v>2200</v>
          </cell>
          <cell r="F6" t="str">
            <v>0885</v>
          </cell>
          <cell r="G6" t="str">
            <v>PARALEGAL II</v>
          </cell>
          <cell r="H6">
            <v>1</v>
          </cell>
          <cell r="I6" t="str">
            <v>The Paralegal II is the full performance level of support work to an attorney involving legal research, application of Maryland case law, preparation and filing of various legal documents and pretrial preparation including answering client correspondence </v>
          </cell>
          <cell r="J6" t="str">
            <v>N/A</v>
          </cell>
          <cell r="K6">
            <v>42301</v>
          </cell>
          <cell r="L6">
            <v>43409</v>
          </cell>
          <cell r="M6">
            <v>12</v>
          </cell>
          <cell r="N6">
            <v>8</v>
          </cell>
          <cell r="O6">
            <v>1</v>
          </cell>
          <cell r="P6">
            <v>0</v>
          </cell>
          <cell r="Q6">
            <v>0</v>
          </cell>
          <cell r="R6">
            <v>0</v>
          </cell>
          <cell r="S6">
            <v>1</v>
          </cell>
        </row>
        <row r="7">
          <cell r="B7" t="str">
            <v>074809C80</v>
          </cell>
          <cell r="C7" t="str">
            <v>074809</v>
          </cell>
          <cell r="D7" t="str">
            <v>C80</v>
          </cell>
          <cell r="E7">
            <v>1100</v>
          </cell>
          <cell r="F7" t="str">
            <v>4518</v>
          </cell>
          <cell r="G7" t="str">
            <v>Fiscal ACCTS CLK II</v>
          </cell>
          <cell r="H7">
            <v>1</v>
          </cell>
          <cell r="I7" t="str">
            <v>The Fiscal Accounts Clerk II is responsible for full performance level work auditing, verifying, recording, adjusting and balancing financial transactions in a high transaction volume environment. 
</v>
          </cell>
          <cell r="J7" t="str">
            <v>N/A</v>
          </cell>
          <cell r="K7">
            <v>41921</v>
          </cell>
          <cell r="L7">
            <v>28702</v>
          </cell>
          <cell r="M7">
            <v>9</v>
          </cell>
          <cell r="N7">
            <v>0</v>
          </cell>
          <cell r="O7">
            <v>1</v>
          </cell>
          <cell r="P7">
            <v>0</v>
          </cell>
          <cell r="Q7">
            <v>0</v>
          </cell>
          <cell r="R7">
            <v>0</v>
          </cell>
          <cell r="S7">
            <v>1</v>
          </cell>
        </row>
        <row r="8">
          <cell r="B8" t="str">
            <v>082940C80</v>
          </cell>
          <cell r="C8" t="str">
            <v>082940</v>
          </cell>
          <cell r="D8" t="str">
            <v>C80</v>
          </cell>
          <cell r="E8">
            <v>1100</v>
          </cell>
          <cell r="F8" t="str">
            <v>0884</v>
          </cell>
          <cell r="G8" t="str">
            <v>PARALEGAL I</v>
          </cell>
          <cell r="H8">
            <v>1</v>
          </cell>
          <cell r="I8" t="str">
            <v>The Paralegal I is the intermediate performance level of support work to an attorney involving legal research, application of Maryland case law, preparation and filing of various legal documents and pretrial preparation including answering client correspo</v>
          </cell>
          <cell r="J8" t="str">
            <v>N/A</v>
          </cell>
          <cell r="K8">
            <v>41563</v>
          </cell>
          <cell r="L8">
            <v>30472</v>
          </cell>
          <cell r="M8">
            <v>10</v>
          </cell>
          <cell r="N8">
            <v>0</v>
          </cell>
          <cell r="O8">
            <v>1</v>
          </cell>
          <cell r="P8">
            <v>0</v>
          </cell>
          <cell r="Q8">
            <v>0</v>
          </cell>
          <cell r="R8">
            <v>0</v>
          </cell>
          <cell r="S8">
            <v>1</v>
          </cell>
        </row>
        <row r="9">
          <cell r="B9" t="str">
            <v>082945C80</v>
          </cell>
          <cell r="C9" t="str">
            <v>082945</v>
          </cell>
          <cell r="D9" t="str">
            <v>C80</v>
          </cell>
          <cell r="E9">
            <v>2200</v>
          </cell>
          <cell r="F9" t="str">
            <v>0885</v>
          </cell>
          <cell r="G9" t="str">
            <v>PARALEGAL II</v>
          </cell>
          <cell r="H9">
            <v>1</v>
          </cell>
          <cell r="I9" t="str">
            <v>The Paralegal II is the full performance level of support work to an attorney involving legal research, application of Maryland case law, preparation and filing of various legal documents and pretrial preparation including answering client correspondence </v>
          </cell>
          <cell r="J9" t="str">
            <v>N/A</v>
          </cell>
          <cell r="K9">
            <v>42094</v>
          </cell>
          <cell r="L9">
            <v>34390</v>
          </cell>
          <cell r="M9">
            <v>12</v>
          </cell>
          <cell r="N9">
            <v>0</v>
          </cell>
          <cell r="O9">
            <v>1</v>
          </cell>
          <cell r="P9">
            <v>0</v>
          </cell>
          <cell r="Q9">
            <v>0</v>
          </cell>
          <cell r="R9">
            <v>0</v>
          </cell>
          <cell r="S9">
            <v>1</v>
          </cell>
        </row>
        <row r="10">
          <cell r="B10" t="str">
            <v>082981C80</v>
          </cell>
          <cell r="C10" t="str">
            <v>082981</v>
          </cell>
          <cell r="D10" t="str">
            <v>C80</v>
          </cell>
          <cell r="E10">
            <v>1100</v>
          </cell>
          <cell r="F10" t="str">
            <v>1328</v>
          </cell>
          <cell r="G10" t="str">
            <v>OFFICE SEC II</v>
          </cell>
          <cell r="H10">
            <v>1</v>
          </cell>
          <cell r="I10" t="str">
            <v>An Office Secretary II is work providing secretarial support to an official, administrator or administrative staff.  Employees in the Office Secretary classification type on  personal computers, using word processing software. 
</v>
          </cell>
          <cell r="J10" t="str">
            <v>N/A</v>
          </cell>
          <cell r="K10">
            <v>42272</v>
          </cell>
          <cell r="L10">
            <v>34180</v>
          </cell>
          <cell r="M10">
            <v>9</v>
          </cell>
          <cell r="N10">
            <v>5</v>
          </cell>
          <cell r="O10">
            <v>1</v>
          </cell>
          <cell r="P10">
            <v>0</v>
          </cell>
          <cell r="Q10">
            <v>0</v>
          </cell>
          <cell r="R10">
            <v>0</v>
          </cell>
          <cell r="S10">
            <v>1</v>
          </cell>
        </row>
        <row r="11">
          <cell r="B11" t="str">
            <v>083642C80</v>
          </cell>
          <cell r="C11" t="str">
            <v>083642</v>
          </cell>
          <cell r="D11" t="str">
            <v>C80</v>
          </cell>
          <cell r="E11">
            <v>2200</v>
          </cell>
          <cell r="F11" t="str">
            <v>0884</v>
          </cell>
          <cell r="G11" t="str">
            <v>PARALEGAL I</v>
          </cell>
          <cell r="H11">
            <v>1</v>
          </cell>
          <cell r="I11" t="str">
            <v>The Paralegal I is the intermediate performance level of support work to an attorney involving legal research, application of Maryland case law, preparation and filing of various legal documents and pretrial preparation including answering client correspo</v>
          </cell>
          <cell r="J11" t="str">
            <v>N/A</v>
          </cell>
          <cell r="K11">
            <v>40968</v>
          </cell>
          <cell r="L11">
            <v>30472</v>
          </cell>
          <cell r="M11">
            <v>10</v>
          </cell>
          <cell r="N11">
            <v>0</v>
          </cell>
          <cell r="O11">
            <v>1</v>
          </cell>
          <cell r="P11">
            <v>0</v>
          </cell>
          <cell r="Q11">
            <v>0</v>
          </cell>
          <cell r="R11">
            <v>0</v>
          </cell>
          <cell r="S11">
            <v>1</v>
          </cell>
        </row>
        <row r="12">
          <cell r="B12" t="str">
            <v>083675C80</v>
          </cell>
          <cell r="C12" t="str">
            <v>083675</v>
          </cell>
          <cell r="D12" t="str">
            <v>C80</v>
          </cell>
          <cell r="E12">
            <v>2200</v>
          </cell>
          <cell r="F12" t="str">
            <v>0885</v>
          </cell>
          <cell r="G12" t="str">
            <v>PARALEGAL II</v>
          </cell>
          <cell r="H12">
            <v>1</v>
          </cell>
          <cell r="I12" t="str">
            <v>The Paralegal II is the full performance level of support work to an attorney involving legal research, application of Maryland case law, preparation and filing of various legal documents and pretrial preparation including answering client correspondence </v>
          </cell>
          <cell r="J12" t="str">
            <v>N/A</v>
          </cell>
          <cell r="K12">
            <v>42431</v>
          </cell>
          <cell r="L12">
            <v>47569</v>
          </cell>
          <cell r="M12">
            <v>12</v>
          </cell>
          <cell r="N12">
            <v>13</v>
          </cell>
          <cell r="O12">
            <v>1</v>
          </cell>
          <cell r="P12">
            <v>0</v>
          </cell>
          <cell r="Q12">
            <v>0</v>
          </cell>
          <cell r="R12">
            <v>0</v>
          </cell>
          <cell r="S12">
            <v>1</v>
          </cell>
        </row>
        <row r="13">
          <cell r="B13" t="str">
            <v>090116C80</v>
          </cell>
          <cell r="C13" t="str">
            <v>090116</v>
          </cell>
          <cell r="D13" t="str">
            <v>C80</v>
          </cell>
          <cell r="E13">
            <v>2200</v>
          </cell>
          <cell r="F13" t="str">
            <v>1362</v>
          </cell>
          <cell r="G13" t="str">
            <v>OFFICE SEC III</v>
          </cell>
          <cell r="H13">
            <v>0.5</v>
          </cell>
          <cell r="I13" t="str">
            <v>An Office Secretary III is work providing secretarial support to an official, administrator or administrative staff. Employees in the Office Secretary III classification type on personal computers,using word processing software. Employees in this classifi</v>
          </cell>
          <cell r="J13" t="str">
            <v>N/A</v>
          </cell>
          <cell r="K13">
            <v>42248</v>
          </cell>
          <cell r="L13">
            <v>20614</v>
          </cell>
          <cell r="M13">
            <v>10</v>
          </cell>
          <cell r="N13">
            <v>12</v>
          </cell>
          <cell r="O13">
            <v>0.5</v>
          </cell>
          <cell r="P13">
            <v>0</v>
          </cell>
          <cell r="Q13">
            <v>0</v>
          </cell>
          <cell r="R13">
            <v>0</v>
          </cell>
          <cell r="S13">
            <v>0.5</v>
          </cell>
        </row>
        <row r="14">
          <cell r="B14" t="str">
            <v>001974C80</v>
          </cell>
          <cell r="C14" t="str">
            <v>001974</v>
          </cell>
          <cell r="D14" t="str">
            <v>C80</v>
          </cell>
          <cell r="G14" t="str">
            <v>Exec Assoc III - 5053</v>
          </cell>
          <cell r="H14">
            <v>1</v>
          </cell>
          <cell r="I14" t="str">
            <v>PSC - Executive Associate</v>
          </cell>
          <cell r="J14" t="str">
            <v>X</v>
          </cell>
          <cell r="K14">
            <v>42424</v>
          </cell>
          <cell r="L14">
            <v>60815</v>
          </cell>
          <cell r="M14">
            <v>17</v>
          </cell>
          <cell r="O14">
            <v>0</v>
          </cell>
          <cell r="P14">
            <v>1</v>
          </cell>
          <cell r="Q14">
            <v>0</v>
          </cell>
          <cell r="R14">
            <v>0</v>
          </cell>
        </row>
        <row r="15">
          <cell r="B15" t="str">
            <v>002066D10</v>
          </cell>
          <cell r="C15" t="str">
            <v>002066</v>
          </cell>
          <cell r="D15" t="str">
            <v>D10a0101</v>
          </cell>
          <cell r="E15" t="str">
            <v>1000</v>
          </cell>
          <cell r="F15">
            <v>7787</v>
          </cell>
          <cell r="G15" t="str">
            <v>Administrator V</v>
          </cell>
          <cell r="H15">
            <v>1</v>
          </cell>
          <cell r="I15" t="str">
            <v>Deputy Press Secretary</v>
          </cell>
          <cell r="J15" t="str">
            <v>N/A</v>
          </cell>
          <cell r="K15">
            <v>42150</v>
          </cell>
          <cell r="L15">
            <v>65964</v>
          </cell>
          <cell r="M15">
            <v>20</v>
          </cell>
          <cell r="N15">
            <v>4</v>
          </cell>
          <cell r="O15">
            <v>1</v>
          </cell>
          <cell r="P15">
            <v>0</v>
          </cell>
          <cell r="Q15">
            <v>0</v>
          </cell>
          <cell r="R15">
            <v>0</v>
          </cell>
          <cell r="S15">
            <v>1</v>
          </cell>
        </row>
        <row r="16">
          <cell r="B16" t="str">
            <v>086665D13</v>
          </cell>
          <cell r="C16" t="str">
            <v>086665</v>
          </cell>
          <cell r="D16" t="str">
            <v>D13</v>
          </cell>
          <cell r="G16" t="str">
            <v>Energy Program Manager, Intermediate</v>
          </cell>
          <cell r="H16">
            <v>1</v>
          </cell>
          <cell r="I16" t="str">
            <v>Energy Efficiency Program Manager</v>
          </cell>
          <cell r="J16" t="str">
            <v>No</v>
          </cell>
          <cell r="K16">
            <v>42025</v>
          </cell>
        </row>
        <row r="17">
          <cell r="B17" t="str">
            <v>056325D13</v>
          </cell>
          <cell r="C17" t="str">
            <v>056325</v>
          </cell>
          <cell r="D17" t="str">
            <v>D13</v>
          </cell>
          <cell r="G17" t="str">
            <v>Energy Program Manager, Entry</v>
          </cell>
          <cell r="H17">
            <v>1</v>
          </cell>
          <cell r="J17" t="str">
            <v>No</v>
          </cell>
          <cell r="K17" t="str">
            <v>9/25/205</v>
          </cell>
          <cell r="L17">
            <v>60815</v>
          </cell>
          <cell r="M17">
            <v>17</v>
          </cell>
          <cell r="N17">
            <v>9</v>
          </cell>
        </row>
        <row r="18">
          <cell r="B18" t="str">
            <v>074905D15</v>
          </cell>
          <cell r="C18" t="str">
            <v>074905</v>
          </cell>
          <cell r="D18" t="str">
            <v>D15a0516</v>
          </cell>
          <cell r="E18" t="str">
            <v>0000</v>
          </cell>
          <cell r="F18">
            <v>7688</v>
          </cell>
          <cell r="G18" t="str">
            <v>Administrator I</v>
          </cell>
          <cell r="H18">
            <v>1</v>
          </cell>
          <cell r="I18" t="str">
            <v>Regional Grants Monitor / Program Fund Manager</v>
          </cell>
          <cell r="J18" t="str">
            <v>N/A</v>
          </cell>
          <cell r="K18">
            <v>42374</v>
          </cell>
          <cell r="L18">
            <v>53855</v>
          </cell>
          <cell r="M18">
            <v>16</v>
          </cell>
          <cell r="N18">
            <v>6</v>
          </cell>
          <cell r="O18">
            <v>0.3</v>
          </cell>
          <cell r="P18">
            <v>0</v>
          </cell>
          <cell r="Q18">
            <v>0.7</v>
          </cell>
          <cell r="R18">
            <v>0</v>
          </cell>
          <cell r="S18">
            <v>1</v>
          </cell>
        </row>
        <row r="19">
          <cell r="B19" t="str">
            <v>085708d18</v>
          </cell>
          <cell r="C19" t="str">
            <v>085708</v>
          </cell>
          <cell r="D19" t="str">
            <v>d18a1801</v>
          </cell>
          <cell r="E19" t="str">
            <v>0000</v>
          </cell>
          <cell r="F19">
            <v>5306</v>
          </cell>
          <cell r="G19" t="str">
            <v>Asst attorney general viii</v>
          </cell>
          <cell r="H19">
            <v>0.5</v>
          </cell>
          <cell r="I19" t="str">
            <v>Assistant Attorney General</v>
          </cell>
          <cell r="J19" t="str">
            <v>N/A</v>
          </cell>
          <cell r="K19">
            <v>42418</v>
          </cell>
          <cell r="L19">
            <v>45271</v>
          </cell>
          <cell r="M19">
            <v>24</v>
          </cell>
          <cell r="N19">
            <v>6</v>
          </cell>
          <cell r="O19">
            <v>1</v>
          </cell>
          <cell r="P19">
            <v>0</v>
          </cell>
          <cell r="Q19">
            <v>0</v>
          </cell>
          <cell r="R19">
            <v>0</v>
          </cell>
          <cell r="S19">
            <v>1</v>
          </cell>
        </row>
        <row r="20">
          <cell r="B20" t="str">
            <v>085477D26</v>
          </cell>
          <cell r="C20" t="str">
            <v>085477</v>
          </cell>
          <cell r="D20" t="str">
            <v>D26A0701</v>
          </cell>
          <cell r="E20">
            <v>2001</v>
          </cell>
          <cell r="F20">
            <v>1756</v>
          </cell>
          <cell r="G20" t="str">
            <v>Administrative Specialist II</v>
          </cell>
          <cell r="H20">
            <v>1</v>
          </cell>
          <cell r="I20" t="str">
            <v>FY 17 Planned PIN Reduction</v>
          </cell>
          <cell r="J20" t="str">
            <v>G</v>
          </cell>
          <cell r="K20">
            <v>41456</v>
          </cell>
          <cell r="L20">
            <v>32364</v>
          </cell>
          <cell r="M20">
            <v>11</v>
          </cell>
          <cell r="N20" t="str">
            <v>Base</v>
          </cell>
          <cell r="O20">
            <v>1</v>
          </cell>
          <cell r="P20">
            <v>0</v>
          </cell>
          <cell r="Q20">
            <v>0</v>
          </cell>
          <cell r="R20">
            <v>0</v>
          </cell>
          <cell r="S20">
            <v>1</v>
          </cell>
        </row>
        <row r="21">
          <cell r="B21" t="str">
            <v>060239D27</v>
          </cell>
          <cell r="C21" t="str">
            <v>060239</v>
          </cell>
          <cell r="D21" t="str">
            <v>D27L00.01</v>
          </cell>
          <cell r="E21">
            <v>2000</v>
          </cell>
          <cell r="F21">
            <v>2711</v>
          </cell>
          <cell r="G21" t="str">
            <v>Administrative Officer I</v>
          </cell>
          <cell r="H21">
            <v>1</v>
          </cell>
          <cell r="I21" t="str">
            <v>Generalist responsibilities to include FMIS data entry, payroll, ADPICs processing, personnel, and inventory management.  MCCR will not be able to meet turnover if the position is abolished.  </v>
          </cell>
          <cell r="J21" t="str">
            <v>N/A</v>
          </cell>
          <cell r="K21">
            <v>41091</v>
          </cell>
          <cell r="L21">
            <v>36557</v>
          </cell>
          <cell r="M21">
            <v>13</v>
          </cell>
          <cell r="N21">
            <v>0</v>
          </cell>
          <cell r="O21">
            <v>1</v>
          </cell>
          <cell r="P21">
            <v>0</v>
          </cell>
          <cell r="Q21">
            <v>0</v>
          </cell>
          <cell r="R21">
            <v>0</v>
          </cell>
          <cell r="S21">
            <v>1</v>
          </cell>
        </row>
        <row r="22">
          <cell r="B22" t="str">
            <v>090004D27</v>
          </cell>
          <cell r="C22" t="str">
            <v>090004</v>
          </cell>
          <cell r="D22" t="str">
            <v>D27L00.01</v>
          </cell>
          <cell r="E22">
            <v>2000</v>
          </cell>
          <cell r="F22">
            <v>2711</v>
          </cell>
          <cell r="G22" t="str">
            <v>Administrative Officer I</v>
          </cell>
          <cell r="H22">
            <v>0.5</v>
          </cell>
          <cell r="I22" t="str">
            <v>Generalist responsibilities to include FMIS data entry, payroll, ADPICs processing, personnel, and inventory management.  MCCR will not be able to meet turnover if the position is abolished.</v>
          </cell>
          <cell r="J22" t="str">
            <v>N/A</v>
          </cell>
          <cell r="K22">
            <v>41091</v>
          </cell>
          <cell r="L22">
            <v>18278.5</v>
          </cell>
          <cell r="M22">
            <v>13</v>
          </cell>
          <cell r="N22">
            <v>0</v>
          </cell>
          <cell r="O22">
            <v>0.5</v>
          </cell>
          <cell r="P22">
            <v>0</v>
          </cell>
          <cell r="Q22">
            <v>0</v>
          </cell>
          <cell r="R22">
            <v>0</v>
          </cell>
          <cell r="S22">
            <v>0.5</v>
          </cell>
        </row>
        <row r="23">
          <cell r="B23" t="str">
            <v>002641D27</v>
          </cell>
          <cell r="C23" t="str">
            <v>002641</v>
          </cell>
          <cell r="D23" t="str">
            <v>D27L00.01</v>
          </cell>
          <cell r="E23">
            <v>2000</v>
          </cell>
          <cell r="F23">
            <v>5078</v>
          </cell>
          <cell r="G23" t="str">
            <v>Asst. General Counsel III </v>
          </cell>
          <cell r="H23">
            <v>1</v>
          </cell>
          <cell r="I23" t="str">
            <v>Assists the General Counsel in fulfilling the statutory duties of Title 20 by providing legal representation for the Agency in all legal and administrative proceedings, including public hearings, administrative appeals, State and federal court proceedings</v>
          </cell>
          <cell r="J23" t="str">
            <v>N/A</v>
          </cell>
          <cell r="K23">
            <v>41439</v>
          </cell>
          <cell r="L23">
            <v>64608</v>
          </cell>
          <cell r="M23">
            <v>22</v>
          </cell>
          <cell r="N23">
            <v>0</v>
          </cell>
          <cell r="O23">
            <v>0</v>
          </cell>
          <cell r="P23">
            <v>0</v>
          </cell>
          <cell r="Q23">
            <v>1</v>
          </cell>
          <cell r="R23">
            <v>0</v>
          </cell>
          <cell r="S23">
            <v>1</v>
          </cell>
        </row>
        <row r="24">
          <cell r="B24" t="str">
            <v>069314D40</v>
          </cell>
          <cell r="C24" t="str">
            <v>069314</v>
          </cell>
          <cell r="D24" t="str">
            <v>D40W01.02</v>
          </cell>
          <cell r="G24" t="str">
            <v>Principal Planner</v>
          </cell>
          <cell r="H24">
            <v>1</v>
          </cell>
          <cell r="I24" t="str">
            <v>Grant development</v>
          </cell>
          <cell r="J24" t="str">
            <v>No</v>
          </cell>
          <cell r="K24">
            <v>42230</v>
          </cell>
          <cell r="R24">
            <v>100</v>
          </cell>
        </row>
        <row r="25">
          <cell r="B25" t="str">
            <v>074924D40</v>
          </cell>
          <cell r="C25" t="str">
            <v>074924</v>
          </cell>
          <cell r="D25" t="str">
            <v>D40W01.02</v>
          </cell>
          <cell r="G25" t="str">
            <v>Planner III</v>
          </cell>
          <cell r="H25">
            <v>1</v>
          </cell>
          <cell r="I25" t="str">
            <v>Assist with web development and support</v>
          </cell>
          <cell r="J25" t="str">
            <v>G</v>
          </cell>
          <cell r="K25">
            <v>42403</v>
          </cell>
          <cell r="O25">
            <v>100</v>
          </cell>
        </row>
        <row r="26">
          <cell r="B26" t="str">
            <v>004283D40</v>
          </cell>
          <cell r="C26" t="str">
            <v>004283</v>
          </cell>
          <cell r="D26" t="str">
            <v>D40W01.03</v>
          </cell>
          <cell r="G26" t="str">
            <v>IT Programmer Analyst Supervisor</v>
          </cell>
          <cell r="H26">
            <v>1</v>
          </cell>
          <cell r="I26" t="str">
            <v>Supervisor of Web Development and Program policy support including 3D analysis</v>
          </cell>
          <cell r="J26" t="str">
            <v>No</v>
          </cell>
          <cell r="K26">
            <v>41803</v>
          </cell>
          <cell r="L26">
            <v>53193</v>
          </cell>
          <cell r="M26">
            <v>19</v>
          </cell>
          <cell r="N26">
            <v>0</v>
          </cell>
          <cell r="O26">
            <v>100</v>
          </cell>
          <cell r="P26">
            <v>0</v>
          </cell>
          <cell r="Q26">
            <v>0</v>
          </cell>
          <cell r="R26">
            <v>0</v>
          </cell>
          <cell r="S26">
            <v>100</v>
          </cell>
        </row>
        <row r="27">
          <cell r="B27" t="str">
            <v>005551D40</v>
          </cell>
          <cell r="C27" t="str">
            <v>005551</v>
          </cell>
          <cell r="D27" t="str">
            <v>D40W01.03</v>
          </cell>
          <cell r="G27" t="str">
            <v>Program Manager IV</v>
          </cell>
          <cell r="H27">
            <v>1</v>
          </cell>
          <cell r="I27" t="str">
            <v>Director of Planning Services</v>
          </cell>
          <cell r="J27" t="str">
            <v>No</v>
          </cell>
          <cell r="K27">
            <v>42136</v>
          </cell>
          <cell r="L27">
            <v>109499</v>
          </cell>
          <cell r="M27">
            <v>24</v>
          </cell>
          <cell r="N27">
            <v>16</v>
          </cell>
          <cell r="O27">
            <v>86</v>
          </cell>
          <cell r="Q27">
            <v>14</v>
          </cell>
        </row>
        <row r="28">
          <cell r="B28" t="str">
            <v>004010D40</v>
          </cell>
          <cell r="C28" t="str">
            <v>004010</v>
          </cell>
          <cell r="D28" t="str">
            <v>D40W01.03</v>
          </cell>
          <cell r="G28" t="str">
            <v>Admin Officer</v>
          </cell>
          <cell r="H28">
            <v>1</v>
          </cell>
          <cell r="I28" t="str">
            <v>Property Mapping - maintain property maps for state</v>
          </cell>
          <cell r="J28" t="str">
            <v>G</v>
          </cell>
          <cell r="K28">
            <v>42338</v>
          </cell>
          <cell r="O28">
            <v>100</v>
          </cell>
        </row>
        <row r="29">
          <cell r="B29" t="str">
            <v>005445d40</v>
          </cell>
          <cell r="C29" t="str">
            <v>005445</v>
          </cell>
          <cell r="D29" t="str">
            <v>d40w01.03</v>
          </cell>
          <cell r="G29" t="str">
            <v>Database Specialist Supervisor</v>
          </cell>
          <cell r="H29">
            <v>1</v>
          </cell>
          <cell r="I29" t="str">
            <v>Projections and State Data Center - Provide GIS support</v>
          </cell>
          <cell r="J29" t="str">
            <v>no</v>
          </cell>
          <cell r="K29">
            <v>42460</v>
          </cell>
          <cell r="O29">
            <v>100</v>
          </cell>
        </row>
        <row r="30">
          <cell r="B30" t="str">
            <v>005497D40</v>
          </cell>
          <cell r="C30" t="str">
            <v>005497</v>
          </cell>
          <cell r="D30" t="str">
            <v>D40w01.04</v>
          </cell>
          <cell r="G30" t="str">
            <v>Program Manager III</v>
          </cell>
          <cell r="H30">
            <v>1</v>
          </cell>
          <cell r="I30" t="str">
            <v>Local Assistance, Education and Training</v>
          </cell>
          <cell r="J30" t="str">
            <v>No</v>
          </cell>
          <cell r="K30">
            <v>42004</v>
          </cell>
          <cell r="L30">
            <v>93509</v>
          </cell>
          <cell r="M30">
            <v>21</v>
          </cell>
          <cell r="N30">
            <v>19</v>
          </cell>
          <cell r="O30">
            <v>60</v>
          </cell>
          <cell r="Q30">
            <v>40</v>
          </cell>
        </row>
        <row r="31">
          <cell r="B31" t="str">
            <v>051099D40</v>
          </cell>
          <cell r="C31" t="str">
            <v>051099</v>
          </cell>
          <cell r="D31" t="str">
            <v>D40W01.09</v>
          </cell>
          <cell r="G31" t="str">
            <v>Office Secy III</v>
          </cell>
          <cell r="H31">
            <v>1</v>
          </cell>
          <cell r="I31" t="str">
            <v>Process National Register Nominations and Administrative Support</v>
          </cell>
          <cell r="J31" t="str">
            <v>No</v>
          </cell>
          <cell r="K31">
            <v>42369</v>
          </cell>
          <cell r="L31">
            <v>44343</v>
          </cell>
          <cell r="M31">
            <v>10</v>
          </cell>
          <cell r="N31">
            <v>16</v>
          </cell>
          <cell r="O31">
            <v>70</v>
          </cell>
          <cell r="P31">
            <v>0</v>
          </cell>
          <cell r="Q31">
            <v>30</v>
          </cell>
          <cell r="R31">
            <v>0</v>
          </cell>
          <cell r="S31">
            <v>100</v>
          </cell>
        </row>
        <row r="32">
          <cell r="B32" t="str">
            <v>045630D40</v>
          </cell>
          <cell r="C32" t="str">
            <v>045630</v>
          </cell>
          <cell r="D32" t="str">
            <v>D40W01.09</v>
          </cell>
          <cell r="G32" t="str">
            <v>Archaeologist III</v>
          </cell>
          <cell r="H32">
            <v>1</v>
          </cell>
          <cell r="I32" t="str">
            <v>Grant Management and Administration of Rehabilitation Projects in MHT Capital Grant Program</v>
          </cell>
          <cell r="J32" t="str">
            <v>No</v>
          </cell>
          <cell r="K32">
            <v>42424</v>
          </cell>
          <cell r="L32">
            <v>63371</v>
          </cell>
          <cell r="M32">
            <v>15</v>
          </cell>
          <cell r="N32">
            <v>18</v>
          </cell>
          <cell r="O32">
            <v>50</v>
          </cell>
          <cell r="P32">
            <v>0</v>
          </cell>
          <cell r="Q32">
            <v>50</v>
          </cell>
          <cell r="R32">
            <v>0</v>
          </cell>
          <cell r="S32">
            <v>100</v>
          </cell>
        </row>
        <row r="33">
          <cell r="B33" t="str">
            <v>084529D50</v>
          </cell>
          <cell r="C33" t="str">
            <v>084529</v>
          </cell>
          <cell r="D33" t="str">
            <v>D50H0102</v>
          </cell>
          <cell r="E33">
            <v>2300</v>
          </cell>
          <cell r="F33" t="str">
            <v>0617</v>
          </cell>
          <cell r="G33" t="str">
            <v>Police Officer Military </v>
          </cell>
          <cell r="H33">
            <v>1</v>
          </cell>
          <cell r="I33" t="str">
            <v>The main purpose of the position is to perform security and law enforcement duties to protect the personnel and Maryland National Guard resources.</v>
          </cell>
          <cell r="J33" t="str">
            <v>N/A</v>
          </cell>
          <cell r="K33">
            <v>41306</v>
          </cell>
          <cell r="L33">
            <v>34390</v>
          </cell>
          <cell r="M33">
            <v>12</v>
          </cell>
          <cell r="N33">
            <v>1</v>
          </cell>
          <cell r="O33">
            <v>0</v>
          </cell>
          <cell r="P33">
            <v>0</v>
          </cell>
          <cell r="Q33">
            <v>1</v>
          </cell>
          <cell r="R33">
            <v>0</v>
          </cell>
          <cell r="S33">
            <v>1</v>
          </cell>
        </row>
        <row r="34">
          <cell r="B34" t="str">
            <v>084510D50</v>
          </cell>
          <cell r="C34" t="str">
            <v>084510</v>
          </cell>
          <cell r="D34" t="str">
            <v>D50H0103</v>
          </cell>
          <cell r="E34">
            <v>3300</v>
          </cell>
          <cell r="F34" t="str">
            <v>0617</v>
          </cell>
          <cell r="G34" t="str">
            <v>Police Officer Military </v>
          </cell>
          <cell r="H34">
            <v>1</v>
          </cell>
          <cell r="I34" t="str">
            <v>The main purpose of the position is to perform security and law enforcement duties to protect the personnel and Maryland National Guard resources.</v>
          </cell>
          <cell r="J34" t="str">
            <v>N/A</v>
          </cell>
          <cell r="K34">
            <v>40959</v>
          </cell>
          <cell r="L34">
            <v>34390</v>
          </cell>
          <cell r="M34">
            <v>12</v>
          </cell>
          <cell r="N34">
            <v>1</v>
          </cell>
          <cell r="O34">
            <v>0</v>
          </cell>
          <cell r="P34">
            <v>0</v>
          </cell>
          <cell r="Q34">
            <v>1</v>
          </cell>
          <cell r="R34">
            <v>0</v>
          </cell>
          <cell r="S34">
            <v>1</v>
          </cell>
        </row>
        <row r="35">
          <cell r="B35" t="str">
            <v>084521D50</v>
          </cell>
          <cell r="C35" t="str">
            <v>084521</v>
          </cell>
          <cell r="D35" t="str">
            <v>D50H0103</v>
          </cell>
          <cell r="E35">
            <v>3300</v>
          </cell>
          <cell r="F35" t="str">
            <v>0617</v>
          </cell>
          <cell r="G35" t="str">
            <v>Police Officer Military </v>
          </cell>
          <cell r="H35">
            <v>1</v>
          </cell>
          <cell r="I35" t="str">
            <v>The main purpose of the position is to perform security and law enforcement duties to protect the personnel and Maryland National Guard resources.</v>
          </cell>
          <cell r="J35" t="str">
            <v>N/A</v>
          </cell>
          <cell r="K35">
            <v>41100</v>
          </cell>
          <cell r="L35">
            <v>34390</v>
          </cell>
          <cell r="M35">
            <v>12</v>
          </cell>
          <cell r="N35">
            <v>1</v>
          </cell>
          <cell r="O35">
            <v>0</v>
          </cell>
          <cell r="P35">
            <v>0</v>
          </cell>
          <cell r="Q35">
            <v>1</v>
          </cell>
          <cell r="R35">
            <v>0</v>
          </cell>
          <cell r="S35">
            <v>1</v>
          </cell>
        </row>
        <row r="36">
          <cell r="B36" t="str">
            <v>084522D50</v>
          </cell>
          <cell r="C36" t="str">
            <v>084522</v>
          </cell>
          <cell r="D36" t="str">
            <v>D50H0103</v>
          </cell>
          <cell r="E36">
            <v>3300</v>
          </cell>
          <cell r="F36" t="str">
            <v>0617</v>
          </cell>
          <cell r="G36" t="str">
            <v>Police Officer Military </v>
          </cell>
          <cell r="H36">
            <v>1</v>
          </cell>
          <cell r="I36" t="str">
            <v>The main purpose of the position is to perform security and law enforcement duties to protect the personnel and Maryland National Guard resources.</v>
          </cell>
          <cell r="J36" t="str">
            <v>N/A</v>
          </cell>
          <cell r="K36">
            <v>41751</v>
          </cell>
          <cell r="L36">
            <v>34390</v>
          </cell>
          <cell r="M36">
            <v>12</v>
          </cell>
          <cell r="N36">
            <v>1</v>
          </cell>
          <cell r="O36">
            <v>0</v>
          </cell>
          <cell r="P36">
            <v>0</v>
          </cell>
          <cell r="Q36">
            <v>1</v>
          </cell>
          <cell r="R36">
            <v>0</v>
          </cell>
          <cell r="S36">
            <v>1</v>
          </cell>
        </row>
        <row r="37">
          <cell r="B37" t="str">
            <v>052849D50</v>
          </cell>
          <cell r="C37" t="str">
            <v>052849</v>
          </cell>
          <cell r="D37" t="str">
            <v>D50H0103</v>
          </cell>
          <cell r="E37">
            <v>3200</v>
          </cell>
          <cell r="F37" t="str">
            <v>0617</v>
          </cell>
          <cell r="G37" t="str">
            <v>Police Officer Military </v>
          </cell>
          <cell r="H37">
            <v>1</v>
          </cell>
          <cell r="I37" t="str">
            <v>The main purpose of the position is to perform security and law enforcement duties to protect the personnel and Maryland National Guard resources.</v>
          </cell>
          <cell r="J37" t="str">
            <v>N/A</v>
          </cell>
          <cell r="K37">
            <v>42102</v>
          </cell>
          <cell r="L37">
            <v>34390</v>
          </cell>
          <cell r="M37">
            <v>12</v>
          </cell>
          <cell r="N37">
            <v>1</v>
          </cell>
          <cell r="O37">
            <v>0</v>
          </cell>
          <cell r="P37">
            <v>0</v>
          </cell>
          <cell r="Q37">
            <v>1</v>
          </cell>
          <cell r="R37">
            <v>0</v>
          </cell>
          <cell r="S37">
            <v>1</v>
          </cell>
        </row>
        <row r="38">
          <cell r="B38" t="str">
            <v>039261D50</v>
          </cell>
          <cell r="C38">
            <v>39261</v>
          </cell>
          <cell r="D38" t="str">
            <v>D50H0106</v>
          </cell>
          <cell r="E38">
            <v>6100</v>
          </cell>
          <cell r="F38">
            <v>2587</v>
          </cell>
          <cell r="G38" t="str">
            <v>Administrator II</v>
          </cell>
          <cell r="H38">
            <v>1</v>
          </cell>
          <cell r="I38" t="str">
            <v>Assist and support the Director of Operations in coordination of the Governor’s Initiatives for the 12 Core Goals for a Prepared Maryland, including assisting with preparation for the monthly State-Stat process. Gather, organize and prepare agency activit</v>
          </cell>
          <cell r="J38" t="str">
            <v>N/A</v>
          </cell>
          <cell r="K38">
            <v>41938</v>
          </cell>
          <cell r="L38">
            <v>41358</v>
          </cell>
          <cell r="M38">
            <v>15</v>
          </cell>
          <cell r="N38">
            <v>1</v>
          </cell>
          <cell r="O38">
            <v>0</v>
          </cell>
          <cell r="P38">
            <v>0</v>
          </cell>
          <cell r="Q38">
            <v>1</v>
          </cell>
          <cell r="R38">
            <v>0</v>
          </cell>
          <cell r="S38">
            <v>1</v>
          </cell>
        </row>
        <row r="39">
          <cell r="B39" t="str">
            <v>069546d53</v>
          </cell>
          <cell r="C39" t="str">
            <v>069546</v>
          </cell>
          <cell r="D39" t="str">
            <v>d53t0001</v>
          </cell>
          <cell r="E39">
            <v>1100</v>
          </cell>
          <cell r="F39">
            <v>1362</v>
          </cell>
          <cell r="G39" t="str">
            <v>office secretary iii</v>
          </cell>
          <cell r="H39">
            <v>1</v>
          </cell>
          <cell r="I39" t="str">
            <v>EMS Region II Office secretary</v>
          </cell>
          <cell r="J39" t="str">
            <v>N/A</v>
          </cell>
          <cell r="K39">
            <v>42217</v>
          </cell>
          <cell r="L39">
            <v>30472</v>
          </cell>
          <cell r="M39">
            <v>10</v>
          </cell>
          <cell r="N39">
            <v>0</v>
          </cell>
          <cell r="O39">
            <v>0</v>
          </cell>
          <cell r="P39">
            <v>1</v>
          </cell>
          <cell r="Q39">
            <v>0</v>
          </cell>
          <cell r="R39">
            <v>0</v>
          </cell>
          <cell r="S39">
            <v>1</v>
          </cell>
        </row>
        <row r="40">
          <cell r="B40" t="str">
            <v>032640D55</v>
          </cell>
          <cell r="C40" t="str">
            <v>032640</v>
          </cell>
          <cell r="D40" t="str">
            <v>D55P0008</v>
          </cell>
          <cell r="F40">
            <v>2247</v>
          </cell>
          <cell r="G40" t="str">
            <v>ADMIN OFFICER III</v>
          </cell>
          <cell r="H40">
            <v>1</v>
          </cell>
          <cell r="I40" t="str">
            <v>Part of the fiscal unit, this position had a primary human resources function.  It is a fiscal position and not an HR position as the agency does not technically have a dedicated HR position at all.  With the implementation of shared services in 2015, the</v>
          </cell>
          <cell r="J40" t="str">
            <v>N/A</v>
          </cell>
          <cell r="K40">
            <v>42418</v>
          </cell>
          <cell r="L40">
            <v>58736</v>
          </cell>
          <cell r="M40">
            <v>15</v>
          </cell>
          <cell r="N40">
            <v>14</v>
          </cell>
          <cell r="O40">
            <v>100</v>
          </cell>
          <cell r="P40">
            <v>0</v>
          </cell>
          <cell r="Q40">
            <v>0</v>
          </cell>
          <cell r="R40">
            <v>0</v>
          </cell>
          <cell r="S40">
            <v>100</v>
          </cell>
        </row>
        <row r="41">
          <cell r="B41" t="str">
            <v>046513D80</v>
          </cell>
          <cell r="C41">
            <v>46513</v>
          </cell>
          <cell r="D41" t="str">
            <v>D80Z0101</v>
          </cell>
          <cell r="E41">
            <v>5000</v>
          </cell>
          <cell r="F41">
            <v>1755</v>
          </cell>
          <cell r="G41" t="str">
            <v>Administrative Specialist I</v>
          </cell>
          <cell r="H41">
            <v>1</v>
          </cell>
          <cell r="I41" t="str">
            <v> Obtain, analyze and interprets data in order to apply rules, regulations, and standards in accordance with law.  Assist with the preparation of final reports.  Receptionist duties.</v>
          </cell>
          <cell r="J41" t="str">
            <v>G</v>
          </cell>
          <cell r="K41">
            <v>41929</v>
          </cell>
          <cell r="L41">
            <v>30472</v>
          </cell>
          <cell r="M41">
            <v>10</v>
          </cell>
          <cell r="O41">
            <v>0</v>
          </cell>
          <cell r="P41">
            <v>1</v>
          </cell>
          <cell r="Q41">
            <v>0</v>
          </cell>
          <cell r="R41">
            <v>0</v>
          </cell>
          <cell r="S41">
            <v>1</v>
          </cell>
        </row>
        <row r="42">
          <cell r="B42" t="str">
            <v>049860D80</v>
          </cell>
          <cell r="C42">
            <v>49860</v>
          </cell>
          <cell r="D42" t="str">
            <v>D80Z0101</v>
          </cell>
          <cell r="E42">
            <v>6000</v>
          </cell>
          <cell r="F42">
            <v>9635</v>
          </cell>
          <cell r="G42" t="str">
            <v>MIA Associate V</v>
          </cell>
          <cell r="H42">
            <v>1</v>
          </cell>
          <cell r="I42" t="str">
            <v>Responsible for performing work assignments delegated by the Assoc. Commiss. Of Fraud to include compiling, entering, and updating data from various Fraud forms and reports.</v>
          </cell>
          <cell r="J42" t="str">
            <v>No</v>
          </cell>
          <cell r="K42">
            <v>42191</v>
          </cell>
          <cell r="L42">
            <v>40059</v>
          </cell>
          <cell r="M42">
            <v>11</v>
          </cell>
          <cell r="O42">
            <v>0</v>
          </cell>
          <cell r="P42">
            <v>1</v>
          </cell>
          <cell r="Q42">
            <v>0</v>
          </cell>
          <cell r="R42">
            <v>0</v>
          </cell>
          <cell r="S42">
            <v>1</v>
          </cell>
        </row>
        <row r="43">
          <cell r="B43" t="str">
            <v>075012D80</v>
          </cell>
          <cell r="C43">
            <v>75012</v>
          </cell>
          <cell r="D43" t="str">
            <v>D80Z0101</v>
          </cell>
          <cell r="E43">
            <v>6000</v>
          </cell>
          <cell r="F43">
            <v>9640</v>
          </cell>
          <cell r="G43" t="str">
            <v>MIA Analyst II</v>
          </cell>
          <cell r="H43">
            <v>1</v>
          </cell>
          <cell r="I43" t="str">
            <v>Conduct criminal investigations into allegations of insurance fraud.  Responsible for investigation, documentation, development, charging and prosecution of criminal cases to be tried in a criminal court of law.</v>
          </cell>
          <cell r="J43" t="str">
            <v>No</v>
          </cell>
          <cell r="K43">
            <v>42215</v>
          </cell>
          <cell r="L43">
            <v>52846</v>
          </cell>
          <cell r="M43">
            <v>16</v>
          </cell>
          <cell r="O43">
            <v>0</v>
          </cell>
          <cell r="P43">
            <v>1</v>
          </cell>
          <cell r="Q43">
            <v>0</v>
          </cell>
          <cell r="R43">
            <v>0</v>
          </cell>
          <cell r="S43">
            <v>1</v>
          </cell>
        </row>
        <row r="44">
          <cell r="B44" t="str">
            <v>069432D80</v>
          </cell>
          <cell r="C44">
            <v>69432</v>
          </cell>
          <cell r="D44" t="str">
            <v>D80Z0101</v>
          </cell>
          <cell r="E44">
            <v>5000</v>
          </cell>
          <cell r="F44">
            <v>1756</v>
          </cell>
          <cell r="G44" t="str">
            <v>Administrative Specialist II</v>
          </cell>
          <cell r="H44">
            <v>1</v>
          </cell>
          <cell r="I44" t="str">
            <v>Mixed duties of paraprofessional HR support work and facilities management coordination duties and responsibilities.  Assist with payroll functions.</v>
          </cell>
          <cell r="J44" t="str">
            <v>G</v>
          </cell>
          <cell r="K44">
            <v>42369</v>
          </cell>
          <cell r="L44">
            <v>43209</v>
          </cell>
          <cell r="M44">
            <v>11</v>
          </cell>
          <cell r="O44">
            <v>0</v>
          </cell>
          <cell r="P44">
            <v>1</v>
          </cell>
          <cell r="Q44">
            <v>0</v>
          </cell>
          <cell r="R44">
            <v>0</v>
          </cell>
          <cell r="S44">
            <v>1</v>
          </cell>
        </row>
        <row r="45">
          <cell r="B45" t="str">
            <v>083486D80</v>
          </cell>
          <cell r="C45">
            <v>83486</v>
          </cell>
          <cell r="D45" t="str">
            <v>D80Z0101</v>
          </cell>
          <cell r="E45">
            <v>1000</v>
          </cell>
          <cell r="F45">
            <v>835</v>
          </cell>
          <cell r="G45" t="str">
            <v>Legal Secretary</v>
          </cell>
          <cell r="H45">
            <v>1</v>
          </cell>
          <cell r="I45" t="str">
            <v>Provides admin support to the Assistant Attorney General in order to carry out the functions of the Office of the Attorney General within the MD Insurance Administration</v>
          </cell>
          <cell r="J45" t="str">
            <v>B</v>
          </cell>
          <cell r="K45">
            <v>42416</v>
          </cell>
          <cell r="L45">
            <v>39046</v>
          </cell>
          <cell r="M45">
            <v>10</v>
          </cell>
          <cell r="O45">
            <v>0</v>
          </cell>
          <cell r="P45">
            <v>1</v>
          </cell>
          <cell r="Q45">
            <v>0</v>
          </cell>
          <cell r="R45">
            <v>0</v>
          </cell>
          <cell r="S45">
            <v>1</v>
          </cell>
        </row>
        <row r="46">
          <cell r="B46" t="str">
            <v>057474D80</v>
          </cell>
          <cell r="C46">
            <v>57474</v>
          </cell>
          <cell r="D46" t="str">
            <v>D80Z0101</v>
          </cell>
          <cell r="E46">
            <v>4000</v>
          </cell>
          <cell r="F46">
            <v>9632</v>
          </cell>
          <cell r="G46" t="str">
            <v>MIA Associate II</v>
          </cell>
          <cell r="H46">
            <v>1</v>
          </cell>
          <cell r="I46" t="str">
            <v>Answers incoming calls from the general public and assist the callers by answering questions pertaining to their complaints, informing customers how to file a complaint; transferring customers to an investigator for additional assistance.</v>
          </cell>
          <cell r="J46" t="str">
            <v>No</v>
          </cell>
          <cell r="K46">
            <v>42429</v>
          </cell>
          <cell r="L46">
            <v>33327</v>
          </cell>
          <cell r="M46">
            <v>8</v>
          </cell>
          <cell r="O46">
            <v>0</v>
          </cell>
          <cell r="P46">
            <v>1</v>
          </cell>
          <cell r="Q46">
            <v>0</v>
          </cell>
          <cell r="R46">
            <v>0</v>
          </cell>
          <cell r="S46">
            <v>1</v>
          </cell>
        </row>
        <row r="47">
          <cell r="B47" t="str">
            <v>060832D80</v>
          </cell>
          <cell r="C47">
            <v>60832</v>
          </cell>
          <cell r="D47" t="str">
            <v>D80Z0101</v>
          </cell>
          <cell r="E47">
            <v>9000</v>
          </cell>
          <cell r="F47">
            <v>9640</v>
          </cell>
          <cell r="G47" t="str">
            <v>MIA Analyst II</v>
          </cell>
          <cell r="H47">
            <v>1</v>
          </cell>
          <cell r="I47" t="str">
            <v>Perform market conduct examinations and investigations, including but not limited to claims, procedures, underwriting, rating, forms and advertising.</v>
          </cell>
          <cell r="J47" t="str">
            <v>No</v>
          </cell>
          <cell r="K47">
            <v>42430</v>
          </cell>
          <cell r="L47">
            <v>56999</v>
          </cell>
          <cell r="M47">
            <v>16</v>
          </cell>
          <cell r="O47">
            <v>0</v>
          </cell>
          <cell r="P47">
            <v>1</v>
          </cell>
          <cell r="Q47">
            <v>0</v>
          </cell>
          <cell r="R47">
            <v>0</v>
          </cell>
          <cell r="S47">
            <v>1</v>
          </cell>
        </row>
        <row r="48">
          <cell r="B48" t="str">
            <v>073368D80</v>
          </cell>
          <cell r="C48">
            <v>73368</v>
          </cell>
          <cell r="D48" t="str">
            <v>D80Z0101</v>
          </cell>
          <cell r="E48">
            <v>8000</v>
          </cell>
          <cell r="F48">
            <v>9638</v>
          </cell>
          <cell r="G48" t="str">
            <v>MIA Officer II</v>
          </cell>
          <cell r="H48">
            <v>1</v>
          </cell>
          <cell r="I48" t="str">
            <v>Entry level work participating in consumer outreach efforts and responding to property and casualty complaints for the Rapid Response Program.</v>
          </cell>
          <cell r="J48" t="str">
            <v>No</v>
          </cell>
          <cell r="K48">
            <v>42445</v>
          </cell>
          <cell r="L48">
            <v>58091</v>
          </cell>
          <cell r="M48">
            <v>14</v>
          </cell>
          <cell r="O48">
            <v>0</v>
          </cell>
          <cell r="P48">
            <v>1</v>
          </cell>
          <cell r="Q48">
            <v>0</v>
          </cell>
          <cell r="R48">
            <v>0</v>
          </cell>
          <cell r="S48">
            <v>1</v>
          </cell>
        </row>
        <row r="49">
          <cell r="B49" t="str">
            <v>220795D99</v>
          </cell>
          <cell r="C49" t="str">
            <v>220795</v>
          </cell>
          <cell r="D49" t="str">
            <v>D99A11.01</v>
          </cell>
          <cell r="E49">
            <v>2000</v>
          </cell>
          <cell r="F49">
            <v>1375</v>
          </cell>
          <cell r="G49" t="str">
            <v>Office Clerk II</v>
          </cell>
          <cell r="H49">
            <v>1</v>
          </cell>
          <cell r="I49" t="str">
            <v>Docket Specialist</v>
          </cell>
          <cell r="J49" t="str">
            <v>N/A</v>
          </cell>
          <cell r="K49">
            <v>42242</v>
          </cell>
          <cell r="L49">
            <v>25502</v>
          </cell>
          <cell r="M49">
            <v>7</v>
          </cell>
          <cell r="N49" t="str">
            <v>Base</v>
          </cell>
          <cell r="O49">
            <v>0</v>
          </cell>
          <cell r="P49">
            <v>0</v>
          </cell>
          <cell r="Q49">
            <v>0</v>
          </cell>
          <cell r="R49">
            <v>1</v>
          </cell>
          <cell r="S49">
            <v>1</v>
          </cell>
        </row>
        <row r="50">
          <cell r="B50" t="str">
            <v>004728e50</v>
          </cell>
          <cell r="C50" t="str">
            <v>004728</v>
          </cell>
          <cell r="D50" t="str">
            <v>e50c0002</v>
          </cell>
          <cell r="E50">
            <v>2530</v>
          </cell>
          <cell r="F50">
            <v>3032</v>
          </cell>
          <cell r="G50" t="str">
            <v>assmnts asst supv  class a</v>
          </cell>
          <cell r="H50">
            <v>1</v>
          </cell>
          <cell r="I50" t="str">
            <v>Perform assessments of commercial and residential properties; supervise the assessors;</v>
          </cell>
          <cell r="J50" t="str">
            <v>No</v>
          </cell>
          <cell r="K50">
            <v>41425</v>
          </cell>
          <cell r="L50">
            <v>64608</v>
          </cell>
          <cell r="M50">
            <v>22</v>
          </cell>
          <cell r="N50">
            <v>0</v>
          </cell>
          <cell r="O50">
            <v>0.5</v>
          </cell>
          <cell r="P50">
            <v>0.5</v>
          </cell>
          <cell r="Q50">
            <v>0</v>
          </cell>
          <cell r="R50">
            <v>0</v>
          </cell>
          <cell r="S50">
            <v>1</v>
          </cell>
        </row>
        <row r="51">
          <cell r="B51" t="str">
            <v>004638e50</v>
          </cell>
          <cell r="C51" t="str">
            <v>004638</v>
          </cell>
          <cell r="D51" t="str">
            <v>e50c0002</v>
          </cell>
          <cell r="E51">
            <v>2650</v>
          </cell>
          <cell r="F51">
            <v>1675</v>
          </cell>
          <cell r="G51" t="str">
            <v>assessor ii comm indust</v>
          </cell>
          <cell r="H51">
            <v>1</v>
          </cell>
          <cell r="I51" t="str">
            <v>Perform assessments of commercial properties</v>
          </cell>
          <cell r="J51" t="str">
            <v>G</v>
          </cell>
          <cell r="K51">
            <v>41450</v>
          </cell>
          <cell r="L51">
            <v>46857</v>
          </cell>
          <cell r="M51">
            <v>17</v>
          </cell>
          <cell r="N51">
            <v>0</v>
          </cell>
          <cell r="O51">
            <v>0.5</v>
          </cell>
          <cell r="P51">
            <v>0.5</v>
          </cell>
          <cell r="Q51">
            <v>0</v>
          </cell>
          <cell r="R51">
            <v>0</v>
          </cell>
          <cell r="S51">
            <v>1</v>
          </cell>
        </row>
        <row r="52">
          <cell r="B52" t="str">
            <v>045902e50</v>
          </cell>
          <cell r="C52" t="str">
            <v>045902</v>
          </cell>
          <cell r="D52" t="str">
            <v>e50c0002</v>
          </cell>
          <cell r="E52">
            <v>2630</v>
          </cell>
          <cell r="F52">
            <v>3030</v>
          </cell>
          <cell r="G52" t="str">
            <v>assessor supv real property</v>
          </cell>
          <cell r="H52">
            <v>1</v>
          </cell>
          <cell r="I52" t="str">
            <v>Perform assessments of residential properties; supervise a team of assessors;</v>
          </cell>
          <cell r="J52" t="str">
            <v>No</v>
          </cell>
          <cell r="K52">
            <v>41673</v>
          </cell>
          <cell r="L52">
            <v>46857</v>
          </cell>
          <cell r="M52">
            <v>17</v>
          </cell>
          <cell r="N52">
            <v>0</v>
          </cell>
          <cell r="O52">
            <v>0.5</v>
          </cell>
          <cell r="P52">
            <v>0.5</v>
          </cell>
          <cell r="Q52">
            <v>0</v>
          </cell>
          <cell r="R52">
            <v>0</v>
          </cell>
          <cell r="S52">
            <v>1</v>
          </cell>
        </row>
        <row r="53">
          <cell r="B53" t="str">
            <v>004321e50</v>
          </cell>
          <cell r="C53" t="str">
            <v>004321</v>
          </cell>
          <cell r="D53" t="str">
            <v>e50c0002</v>
          </cell>
          <cell r="E53">
            <v>2660</v>
          </cell>
          <cell r="F53">
            <v>3029</v>
          </cell>
          <cell r="G53" t="str">
            <v>assessor iii real property</v>
          </cell>
          <cell r="H53">
            <v>1</v>
          </cell>
          <cell r="I53" t="str">
            <v>Perform assessments of residential properties </v>
          </cell>
          <cell r="J53" t="str">
            <v>G</v>
          </cell>
          <cell r="K53">
            <v>41884</v>
          </cell>
          <cell r="L53">
            <v>41358</v>
          </cell>
          <cell r="M53">
            <v>15</v>
          </cell>
          <cell r="N53">
            <v>0</v>
          </cell>
          <cell r="O53">
            <v>0.5</v>
          </cell>
          <cell r="P53">
            <v>0.5</v>
          </cell>
          <cell r="Q53">
            <v>0</v>
          </cell>
          <cell r="R53">
            <v>0</v>
          </cell>
          <cell r="S53">
            <v>1</v>
          </cell>
        </row>
        <row r="54">
          <cell r="B54" t="str">
            <v>004116e50</v>
          </cell>
          <cell r="C54" t="str">
            <v>004116</v>
          </cell>
          <cell r="D54" t="str">
            <v>e50c0002</v>
          </cell>
          <cell r="E54">
            <v>2530</v>
          </cell>
          <cell r="F54">
            <v>189</v>
          </cell>
          <cell r="G54" t="str">
            <v>assessor adv real property</v>
          </cell>
          <cell r="H54">
            <v>1</v>
          </cell>
          <cell r="I54" t="str">
            <v>Perform assessments of residential properties </v>
          </cell>
          <cell r="J54" t="str">
            <v>G</v>
          </cell>
          <cell r="K54">
            <v>42185</v>
          </cell>
          <cell r="L54">
            <v>44017</v>
          </cell>
          <cell r="M54">
            <v>16</v>
          </cell>
          <cell r="N54">
            <v>0</v>
          </cell>
          <cell r="O54">
            <v>0.5</v>
          </cell>
          <cell r="P54">
            <v>0.5</v>
          </cell>
          <cell r="Q54">
            <v>0</v>
          </cell>
          <cell r="R54">
            <v>0</v>
          </cell>
          <cell r="S54">
            <v>1</v>
          </cell>
        </row>
        <row r="55">
          <cell r="B55" t="str">
            <v>045976e50</v>
          </cell>
          <cell r="C55" t="str">
            <v>045976</v>
          </cell>
          <cell r="D55" t="str">
            <v>e50c0004</v>
          </cell>
          <cell r="E55">
            <v>4100</v>
          </cell>
          <cell r="F55">
            <v>4495</v>
          </cell>
          <cell r="G55" t="str">
            <v>it director ii</v>
          </cell>
          <cell r="H55">
            <v>1</v>
          </cell>
          <cell r="I55" t="str">
            <v>Assistant to the Deputy CIO and is responsible for the preparation of all IT budget, planning, and procurement; manage IT technical services</v>
          </cell>
          <cell r="J55" t="str">
            <v>No</v>
          </cell>
          <cell r="K55">
            <v>42227</v>
          </cell>
          <cell r="L55">
            <v>97988</v>
          </cell>
          <cell r="M55">
            <v>22</v>
          </cell>
          <cell r="N55">
            <v>17</v>
          </cell>
          <cell r="O55">
            <v>0.5</v>
          </cell>
          <cell r="P55">
            <v>0.5</v>
          </cell>
          <cell r="Q55">
            <v>0</v>
          </cell>
          <cell r="R55">
            <v>0</v>
          </cell>
          <cell r="S55">
            <v>1</v>
          </cell>
        </row>
        <row r="56">
          <cell r="B56" t="str">
            <v>075038e50</v>
          </cell>
          <cell r="C56" t="str">
            <v>075038</v>
          </cell>
          <cell r="D56" t="str">
            <v>e50c0005</v>
          </cell>
          <cell r="E56">
            <v>5100</v>
          </cell>
          <cell r="F56">
            <v>2631</v>
          </cell>
          <cell r="G56" t="str">
            <v>assessor iii pers property</v>
          </cell>
          <cell r="H56">
            <v>1</v>
          </cell>
          <cell r="I56" t="str">
            <v>Perform assessments of commercial and residential properties </v>
          </cell>
          <cell r="J56" t="str">
            <v>G</v>
          </cell>
          <cell r="K56">
            <v>42192</v>
          </cell>
          <cell r="L56">
            <v>42880</v>
          </cell>
          <cell r="M56">
            <v>15</v>
          </cell>
          <cell r="N56">
            <v>1</v>
          </cell>
          <cell r="O56">
            <v>0.5</v>
          </cell>
          <cell r="P56">
            <v>0.5</v>
          </cell>
          <cell r="Q56">
            <v>0</v>
          </cell>
          <cell r="R56">
            <v>0</v>
          </cell>
          <cell r="S56">
            <v>1</v>
          </cell>
        </row>
        <row r="57">
          <cell r="B57" t="str">
            <v>086527e50</v>
          </cell>
          <cell r="C57" t="str">
            <v>086527</v>
          </cell>
          <cell r="D57" t="str">
            <v>e50c0008</v>
          </cell>
          <cell r="E57">
            <v>8200</v>
          </cell>
          <cell r="F57">
            <v>2588</v>
          </cell>
          <cell r="G57" t="str">
            <v>administrator iii</v>
          </cell>
          <cell r="H57">
            <v>1</v>
          </cell>
          <cell r="I57" t="str">
            <v>Supervised the Homestead Tax Credit Program</v>
          </cell>
          <cell r="J57" t="str">
            <v>G</v>
          </cell>
          <cell r="K57">
            <v>42035</v>
          </cell>
          <cell r="L57">
            <v>49899</v>
          </cell>
          <cell r="M57">
            <v>18</v>
          </cell>
          <cell r="N57">
            <v>0</v>
          </cell>
          <cell r="O57">
            <v>0</v>
          </cell>
          <cell r="P57">
            <v>1</v>
          </cell>
          <cell r="Q57">
            <v>0</v>
          </cell>
          <cell r="R57">
            <v>0</v>
          </cell>
          <cell r="S57">
            <v>1</v>
          </cell>
        </row>
        <row r="58">
          <cell r="B58" t="str">
            <v>089150e50</v>
          </cell>
          <cell r="C58" t="str">
            <v>089150</v>
          </cell>
          <cell r="D58" t="str">
            <v>e50c0008</v>
          </cell>
          <cell r="E58">
            <v>8200</v>
          </cell>
          <cell r="F58">
            <v>1442</v>
          </cell>
          <cell r="G58" t="str">
            <v>office supervisor</v>
          </cell>
          <cell r="H58">
            <v>1</v>
          </cell>
          <cell r="I58" t="str">
            <v>Supervise the office service clerks in Homestead Tax prg</v>
          </cell>
          <cell r="J58" t="str">
            <v>No</v>
          </cell>
          <cell r="K58">
            <v>42292</v>
          </cell>
          <cell r="L58">
            <v>32364</v>
          </cell>
          <cell r="M58">
            <v>11</v>
          </cell>
          <cell r="N58">
            <v>0</v>
          </cell>
          <cell r="O58">
            <v>0</v>
          </cell>
          <cell r="P58">
            <v>1</v>
          </cell>
          <cell r="Q58">
            <v>0</v>
          </cell>
          <cell r="R58">
            <v>0</v>
          </cell>
          <cell r="S58">
            <v>1</v>
          </cell>
        </row>
        <row r="59">
          <cell r="B59" t="str">
            <v>004633e50</v>
          </cell>
          <cell r="C59" t="str">
            <v>004633</v>
          </cell>
          <cell r="D59" t="str">
            <v>e50c0008</v>
          </cell>
          <cell r="E59">
            <v>8100</v>
          </cell>
          <cell r="F59">
            <v>1376</v>
          </cell>
          <cell r="G59" t="str">
            <v>office services clerk</v>
          </cell>
          <cell r="H59">
            <v>1</v>
          </cell>
          <cell r="I59" t="str">
            <v>Process tax credit applications</v>
          </cell>
          <cell r="J59" t="str">
            <v>B</v>
          </cell>
          <cell r="K59">
            <v>42304</v>
          </cell>
          <cell r="L59">
            <v>31061</v>
          </cell>
          <cell r="M59">
            <v>8</v>
          </cell>
          <cell r="N59">
            <v>4</v>
          </cell>
          <cell r="O59">
            <v>1</v>
          </cell>
          <cell r="P59">
            <v>0</v>
          </cell>
          <cell r="Q59">
            <v>0</v>
          </cell>
          <cell r="R59">
            <v>0</v>
          </cell>
          <cell r="S59">
            <v>1</v>
          </cell>
        </row>
        <row r="60">
          <cell r="B60" t="str">
            <v>086525e50</v>
          </cell>
          <cell r="C60" t="str">
            <v>086525</v>
          </cell>
          <cell r="D60" t="str">
            <v>e50c0008</v>
          </cell>
          <cell r="E60">
            <v>8200</v>
          </cell>
          <cell r="F60">
            <v>1318</v>
          </cell>
          <cell r="G60" t="str">
            <v>office secy i</v>
          </cell>
          <cell r="H60">
            <v>1</v>
          </cell>
          <cell r="I60" t="str">
            <v>Perform secretarial duties;answer phones</v>
          </cell>
          <cell r="J60" t="str">
            <v>B</v>
          </cell>
          <cell r="K60">
            <v>42309</v>
          </cell>
          <cell r="L60">
            <v>38462</v>
          </cell>
          <cell r="M60">
            <v>8</v>
          </cell>
          <cell r="N60">
            <v>15</v>
          </cell>
          <cell r="O60">
            <v>0</v>
          </cell>
          <cell r="P60">
            <v>1</v>
          </cell>
          <cell r="Q60">
            <v>0</v>
          </cell>
          <cell r="R60">
            <v>0</v>
          </cell>
          <cell r="S60">
            <v>1</v>
          </cell>
        </row>
        <row r="61">
          <cell r="B61" t="str">
            <v>089144e50</v>
          </cell>
          <cell r="C61" t="str">
            <v>089144</v>
          </cell>
          <cell r="D61" t="str">
            <v>e50c0008</v>
          </cell>
          <cell r="E61">
            <v>8100</v>
          </cell>
          <cell r="F61">
            <v>1376</v>
          </cell>
          <cell r="G61" t="str">
            <v>office services clerk</v>
          </cell>
          <cell r="H61">
            <v>1</v>
          </cell>
          <cell r="I61" t="str">
            <v>Process tax credit applications</v>
          </cell>
          <cell r="J61" t="str">
            <v>B</v>
          </cell>
          <cell r="K61">
            <v>42360</v>
          </cell>
          <cell r="L61">
            <v>27994</v>
          </cell>
          <cell r="M61">
            <v>8</v>
          </cell>
          <cell r="N61">
            <v>1</v>
          </cell>
          <cell r="O61">
            <v>1</v>
          </cell>
          <cell r="P61">
            <v>0</v>
          </cell>
          <cell r="Q61">
            <v>0</v>
          </cell>
          <cell r="R61">
            <v>0</v>
          </cell>
          <cell r="S61">
            <v>1</v>
          </cell>
        </row>
        <row r="62">
          <cell r="B62" t="str">
            <v>219205e50</v>
          </cell>
          <cell r="C62">
            <v>219205</v>
          </cell>
          <cell r="D62" t="str">
            <v>e50c0010</v>
          </cell>
          <cell r="E62">
            <v>3700</v>
          </cell>
          <cell r="F62">
            <v>1376</v>
          </cell>
          <cell r="G62" t="str">
            <v>office services clerk</v>
          </cell>
          <cell r="H62">
            <v>1</v>
          </cell>
          <cell r="I62" t="str">
            <v>Process Charter forms</v>
          </cell>
          <cell r="J62" t="str">
            <v>B</v>
          </cell>
          <cell r="K62">
            <v>42186</v>
          </cell>
          <cell r="L62">
            <v>27048</v>
          </cell>
          <cell r="M62">
            <v>8</v>
          </cell>
          <cell r="N62">
            <v>0</v>
          </cell>
          <cell r="O62">
            <v>0</v>
          </cell>
          <cell r="P62">
            <v>1</v>
          </cell>
          <cell r="Q62">
            <v>0</v>
          </cell>
          <cell r="R62">
            <v>0</v>
          </cell>
          <cell r="S62">
            <v>1</v>
          </cell>
        </row>
        <row r="63">
          <cell r="B63" t="str">
            <v>219200e50</v>
          </cell>
          <cell r="C63">
            <v>219200</v>
          </cell>
          <cell r="D63" t="str">
            <v>e50c0010</v>
          </cell>
          <cell r="E63">
            <v>3600</v>
          </cell>
          <cell r="F63">
            <v>1376</v>
          </cell>
          <cell r="G63" t="str">
            <v>office services clerk</v>
          </cell>
          <cell r="H63">
            <v>1</v>
          </cell>
          <cell r="I63" t="str">
            <v>Process Charter forms</v>
          </cell>
          <cell r="J63" t="str">
            <v>B</v>
          </cell>
          <cell r="K63">
            <v>42404</v>
          </cell>
          <cell r="L63">
            <v>27048</v>
          </cell>
          <cell r="M63">
            <v>8</v>
          </cell>
          <cell r="N63">
            <v>0</v>
          </cell>
          <cell r="O63">
            <v>0</v>
          </cell>
          <cell r="P63">
            <v>1</v>
          </cell>
          <cell r="Q63">
            <v>0</v>
          </cell>
          <cell r="R63">
            <v>0</v>
          </cell>
          <cell r="S63">
            <v>1</v>
          </cell>
        </row>
        <row r="64">
          <cell r="B64" t="str">
            <v>003885e50</v>
          </cell>
          <cell r="C64" t="str">
            <v>003885</v>
          </cell>
          <cell r="D64" t="str">
            <v>e50c0010</v>
          </cell>
          <cell r="E64">
            <v>3700</v>
          </cell>
          <cell r="F64">
            <v>1376</v>
          </cell>
          <cell r="G64" t="str">
            <v>office services clerk</v>
          </cell>
          <cell r="H64">
            <v>1</v>
          </cell>
          <cell r="I64" t="str">
            <v>Process Charter forms</v>
          </cell>
          <cell r="J64" t="str">
            <v>B</v>
          </cell>
          <cell r="K64">
            <v>42472</v>
          </cell>
          <cell r="L64">
            <v>28976</v>
          </cell>
          <cell r="M64">
            <v>8</v>
          </cell>
          <cell r="N64">
            <v>2</v>
          </cell>
          <cell r="O64">
            <v>0</v>
          </cell>
          <cell r="P64">
            <v>1</v>
          </cell>
          <cell r="Q64">
            <v>0</v>
          </cell>
          <cell r="R64">
            <v>0</v>
          </cell>
          <cell r="S64">
            <v>1</v>
          </cell>
        </row>
        <row r="65">
          <cell r="B65" t="str">
            <v>090145e75</v>
          </cell>
          <cell r="C65" t="str">
            <v>090145</v>
          </cell>
          <cell r="D65" t="str">
            <v>e75d0001</v>
          </cell>
          <cell r="E65" t="str">
            <v>a100</v>
          </cell>
          <cell r="F65">
            <v>2587</v>
          </cell>
          <cell r="G65" t="str">
            <v>Administrator II</v>
          </cell>
          <cell r="H65">
            <v>0.5</v>
          </cell>
          <cell r="I65" t="str">
            <v>Assisted the human resources department in day to day duties.</v>
          </cell>
          <cell r="J65" t="str">
            <v>G</v>
          </cell>
          <cell r="K65">
            <v>41957</v>
          </cell>
          <cell r="L65">
            <v>46857</v>
          </cell>
          <cell r="M65">
            <v>17</v>
          </cell>
          <cell r="N65" t="str">
            <v>base</v>
          </cell>
          <cell r="O65">
            <v>0</v>
          </cell>
          <cell r="P65">
            <v>1</v>
          </cell>
          <cell r="Q65">
            <v>0</v>
          </cell>
          <cell r="R65">
            <v>0</v>
          </cell>
          <cell r="S65">
            <v>1</v>
          </cell>
        </row>
        <row r="66">
          <cell r="B66" t="str">
            <v>088264e75</v>
          </cell>
          <cell r="C66" t="str">
            <v>088264</v>
          </cell>
          <cell r="D66" t="str">
            <v>e75d0001</v>
          </cell>
          <cell r="E66" t="str">
            <v>a100</v>
          </cell>
          <cell r="F66">
            <v>5476</v>
          </cell>
          <cell r="G66" t="str">
            <v>Public Affairs Officer II</v>
          </cell>
          <cell r="H66">
            <v>1</v>
          </cell>
          <cell r="I66" t="str">
            <v>Managed the Agency's website and social media channels.</v>
          </cell>
          <cell r="J66" t="str">
            <v>G</v>
          </cell>
          <cell r="K66">
            <v>42249</v>
          </cell>
          <cell r="L66">
            <v>44457</v>
          </cell>
          <cell r="M66">
            <v>15</v>
          </cell>
          <cell r="N66">
            <v>2</v>
          </cell>
          <cell r="O66">
            <v>0</v>
          </cell>
          <cell r="P66">
            <v>1</v>
          </cell>
          <cell r="Q66">
            <v>0</v>
          </cell>
          <cell r="R66">
            <v>0</v>
          </cell>
          <cell r="S66">
            <v>1</v>
          </cell>
        </row>
        <row r="67">
          <cell r="B67" t="str">
            <v>088579e75</v>
          </cell>
          <cell r="C67" t="str">
            <v>088579</v>
          </cell>
          <cell r="D67" t="str">
            <v>e75d0002</v>
          </cell>
          <cell r="E67" t="str">
            <v>a100</v>
          </cell>
          <cell r="F67">
            <v>5484</v>
          </cell>
          <cell r="G67" t="str">
            <v>Program Manager Sr III</v>
          </cell>
          <cell r="H67">
            <v>1</v>
          </cell>
          <cell r="I67" t="str">
            <v>Coordinated Agency Legislation</v>
          </cell>
          <cell r="J67" t="str">
            <v>N/A</v>
          </cell>
          <cell r="K67">
            <v>42496</v>
          </cell>
          <cell r="L67">
            <v>110373</v>
          </cell>
          <cell r="M67">
            <v>25</v>
          </cell>
          <cell r="N67">
            <v>13</v>
          </cell>
          <cell r="O67">
            <v>1</v>
          </cell>
          <cell r="P67">
            <v>0</v>
          </cell>
          <cell r="Q67">
            <v>0</v>
          </cell>
          <cell r="R67">
            <v>0</v>
          </cell>
          <cell r="S67">
            <v>1</v>
          </cell>
        </row>
        <row r="68">
          <cell r="B68" t="str">
            <v>088587e75</v>
          </cell>
          <cell r="C68">
            <v>88587</v>
          </cell>
          <cell r="D68" t="str">
            <v>e75d0002</v>
          </cell>
          <cell r="E68" t="str">
            <v>a100</v>
          </cell>
          <cell r="F68">
            <v>2587</v>
          </cell>
          <cell r="G68" t="str">
            <v>administrator ii</v>
          </cell>
          <cell r="H68">
            <v>1</v>
          </cell>
          <cell r="L68">
            <v>46857</v>
          </cell>
          <cell r="M68">
            <v>17</v>
          </cell>
          <cell r="N68">
            <v>0</v>
          </cell>
          <cell r="O68">
            <v>1</v>
          </cell>
          <cell r="P68">
            <v>0</v>
          </cell>
          <cell r="Q68">
            <v>0</v>
          </cell>
          <cell r="R68">
            <v>0</v>
          </cell>
          <cell r="S68">
            <v>1</v>
          </cell>
        </row>
        <row r="69">
          <cell r="B69" t="str">
            <v>075067F10</v>
          </cell>
          <cell r="C69">
            <v>75067</v>
          </cell>
          <cell r="D69" t="str">
            <v>F10A0103</v>
          </cell>
          <cell r="E69" t="str">
            <v>A0103</v>
          </cell>
          <cell r="G69" t="str">
            <v>Fiscal Accounts Tech II</v>
          </cell>
          <cell r="H69">
            <v>1</v>
          </cell>
          <cell r="I69" t="str">
            <v>This position performs fiscal and adminstrative level duties for the Central Collection Unit (CCU), Department of Budget &amp; Management (DBM</v>
          </cell>
          <cell r="J69" t="str">
            <v>No</v>
          </cell>
          <cell r="K69">
            <v>42291</v>
          </cell>
          <cell r="L69">
            <v>32364</v>
          </cell>
          <cell r="M69">
            <v>11</v>
          </cell>
          <cell r="N69">
            <v>0</v>
          </cell>
          <cell r="O69">
            <v>0</v>
          </cell>
          <cell r="P69">
            <v>1</v>
          </cell>
          <cell r="Q69">
            <v>0</v>
          </cell>
          <cell r="R69">
            <v>0</v>
          </cell>
          <cell r="S69">
            <v>1</v>
          </cell>
        </row>
        <row r="70">
          <cell r="B70" t="str">
            <v>083077F10</v>
          </cell>
          <cell r="C70">
            <v>83077</v>
          </cell>
          <cell r="D70" t="str">
            <v>F10A0103</v>
          </cell>
          <cell r="E70" t="str">
            <v>A0103</v>
          </cell>
          <cell r="G70" t="str">
            <v>Office Clerk II</v>
          </cell>
          <cell r="H70">
            <v>1</v>
          </cell>
          <cell r="I70" t="str">
            <v>To answer the incoming calls the Central Collection Unit receives daily in a courteous and efficient manner.</v>
          </cell>
          <cell r="J70" t="str">
            <v>No</v>
          </cell>
          <cell r="K70">
            <v>42436</v>
          </cell>
          <cell r="L70">
            <v>25502</v>
          </cell>
          <cell r="M70">
            <v>7</v>
          </cell>
          <cell r="N70">
            <v>0</v>
          </cell>
          <cell r="O70">
            <v>0</v>
          </cell>
          <cell r="P70">
            <v>1</v>
          </cell>
          <cell r="Q70">
            <v>0</v>
          </cell>
          <cell r="R70">
            <v>0</v>
          </cell>
          <cell r="S70">
            <v>1</v>
          </cell>
        </row>
        <row r="71">
          <cell r="B71" t="str">
            <v>086701F10</v>
          </cell>
          <cell r="C71">
            <v>86701</v>
          </cell>
          <cell r="D71" t="str">
            <v>F10A0103</v>
          </cell>
          <cell r="E71" t="str">
            <v>A0103</v>
          </cell>
          <cell r="G71" t="str">
            <v>Office Clerk II</v>
          </cell>
          <cell r="H71">
            <v>1</v>
          </cell>
          <cell r="I71" t="str">
            <v>To answer the incoming calls the Central Collection Unit receives daily in a courteous and efficient manner.</v>
          </cell>
          <cell r="J71" t="str">
            <v>No</v>
          </cell>
          <cell r="K71">
            <v>42436</v>
          </cell>
          <cell r="L71">
            <v>25502</v>
          </cell>
          <cell r="M71">
            <v>7</v>
          </cell>
          <cell r="N71">
            <v>0</v>
          </cell>
          <cell r="O71">
            <v>0</v>
          </cell>
          <cell r="P71">
            <v>1</v>
          </cell>
          <cell r="Q71">
            <v>0</v>
          </cell>
          <cell r="R71">
            <v>0</v>
          </cell>
          <cell r="S71">
            <v>1</v>
          </cell>
        </row>
        <row r="72">
          <cell r="B72" t="str">
            <v>077664F10</v>
          </cell>
          <cell r="C72">
            <v>77664</v>
          </cell>
          <cell r="D72" t="str">
            <v>F10A0103</v>
          </cell>
          <cell r="E72" t="str">
            <v>A0103</v>
          </cell>
          <cell r="G72" t="str">
            <v>Fiscal Accounts Clerk II</v>
          </cell>
          <cell r="H72">
            <v>1</v>
          </cell>
          <cell r="I72" t="str">
            <v>This position performs fiscal and adminstrative level duties for the Central Collection Unit (CCU), Department of Budget &amp; Management (DBM</v>
          </cell>
          <cell r="J72" t="str">
            <v>No</v>
          </cell>
          <cell r="L72">
            <v>28702</v>
          </cell>
          <cell r="M72">
            <v>9</v>
          </cell>
          <cell r="N72">
            <v>0</v>
          </cell>
          <cell r="O72">
            <v>0</v>
          </cell>
          <cell r="P72">
            <v>1</v>
          </cell>
          <cell r="Q72">
            <v>0</v>
          </cell>
          <cell r="R72">
            <v>0</v>
          </cell>
          <cell r="S72">
            <v>1</v>
          </cell>
        </row>
        <row r="73">
          <cell r="B73" t="str">
            <v>004974F10</v>
          </cell>
          <cell r="C73" t="str">
            <v>004974</v>
          </cell>
          <cell r="D73" t="str">
            <v>F10A0104</v>
          </cell>
          <cell r="E73" t="str">
            <v>A0104</v>
          </cell>
          <cell r="G73" t="str">
            <v>Prgm Mgr IV</v>
          </cell>
          <cell r="H73">
            <v>1</v>
          </cell>
          <cell r="I73" t="str">
            <v>Review, analyze and approve the content and format of procurement submissions; prepare Board of Public Works agenda items to formally request BPW approval as required for certain procurements; provide guidance, direction and instruction to personnel of St</v>
          </cell>
          <cell r="J73" t="str">
            <v>No</v>
          </cell>
          <cell r="K73">
            <v>42389</v>
          </cell>
          <cell r="L73">
            <v>64608</v>
          </cell>
          <cell r="M73">
            <v>22</v>
          </cell>
          <cell r="N73">
            <v>0</v>
          </cell>
          <cell r="O73">
            <v>1</v>
          </cell>
          <cell r="P73">
            <v>0</v>
          </cell>
          <cell r="Q73">
            <v>0</v>
          </cell>
          <cell r="R73">
            <v>0</v>
          </cell>
          <cell r="S73">
            <v>1</v>
          </cell>
        </row>
        <row r="74">
          <cell r="B74" t="str">
            <v>089186F10</v>
          </cell>
          <cell r="C74">
            <v>89186</v>
          </cell>
          <cell r="D74" t="str">
            <v>F10a0201</v>
          </cell>
          <cell r="E74" t="str">
            <v>A0201</v>
          </cell>
          <cell r="G74" t="str">
            <v>Administrator II</v>
          </cell>
          <cell r="H74">
            <v>1</v>
          </cell>
          <cell r="I74" t="str">
            <v>Job encompasses the full performance to second line managerial levels of administrative staff work related to the administration of departmental policy and overseeing or coordinating agency operations or functioning as a special assistant to an executive.</v>
          </cell>
          <cell r="J74" t="str">
            <v>G</v>
          </cell>
          <cell r="K74">
            <v>42180</v>
          </cell>
          <cell r="L74">
            <v>46857</v>
          </cell>
          <cell r="M74">
            <v>17</v>
          </cell>
          <cell r="N74">
            <v>0</v>
          </cell>
          <cell r="O74">
            <v>1</v>
          </cell>
          <cell r="P74">
            <v>0</v>
          </cell>
          <cell r="Q74">
            <v>0</v>
          </cell>
          <cell r="R74">
            <v>0</v>
          </cell>
          <cell r="S74">
            <v>1</v>
          </cell>
        </row>
        <row r="75">
          <cell r="B75" t="str">
            <v>077687F10</v>
          </cell>
          <cell r="C75">
            <v>77687</v>
          </cell>
          <cell r="D75" t="str">
            <v>F10A0206</v>
          </cell>
          <cell r="E75" t="str">
            <v>A0206</v>
          </cell>
          <cell r="G75" t="str">
            <v>Administrator III</v>
          </cell>
          <cell r="H75">
            <v>0.8</v>
          </cell>
          <cell r="I75" t="str">
            <v>The position coordinates the disposition of correspondence received by the Department of Budget and Management (DBM). including correspondence referred to DBM by the Governor's Office of Constituent Services. The position drafts and edits letters tor the </v>
          </cell>
          <cell r="J75" t="str">
            <v>No</v>
          </cell>
          <cell r="K75">
            <v>42153</v>
          </cell>
          <cell r="L75">
            <v>49899</v>
          </cell>
          <cell r="M75">
            <v>18</v>
          </cell>
          <cell r="N75">
            <v>0</v>
          </cell>
          <cell r="O75">
            <v>1</v>
          </cell>
          <cell r="P75">
            <v>0</v>
          </cell>
          <cell r="Q75">
            <v>0</v>
          </cell>
          <cell r="R75">
            <v>0</v>
          </cell>
          <cell r="S75">
            <v>1</v>
          </cell>
        </row>
        <row r="76">
          <cell r="B76" t="str">
            <v>005201F10</v>
          </cell>
          <cell r="C76" t="str">
            <v>005201</v>
          </cell>
          <cell r="D76" t="str">
            <v>F10A0206</v>
          </cell>
          <cell r="E76" t="str">
            <v>A0206</v>
          </cell>
          <cell r="G76" t="str">
            <v>HR Analyst I</v>
          </cell>
          <cell r="H76">
            <v>1</v>
          </cell>
          <cell r="I76" t="str">
            <v>The Class Team Administrator directs the activities of one of the division's classification teams to ensure the interpretation and consistent application of State Personnel Management System (SPMS) rules and regulations and DBM policies and standards rela</v>
          </cell>
          <cell r="J76" t="str">
            <v>No</v>
          </cell>
          <cell r="K76">
            <v>42254</v>
          </cell>
          <cell r="L76">
            <v>36557</v>
          </cell>
          <cell r="M76">
            <v>13</v>
          </cell>
          <cell r="N76">
            <v>0</v>
          </cell>
          <cell r="O76">
            <v>1</v>
          </cell>
          <cell r="P76">
            <v>0</v>
          </cell>
          <cell r="Q76">
            <v>0</v>
          </cell>
          <cell r="R76">
            <v>0</v>
          </cell>
          <cell r="S76">
            <v>1</v>
          </cell>
        </row>
        <row r="77">
          <cell r="B77" t="str">
            <v>076943f50</v>
          </cell>
          <cell r="C77" t="str">
            <v>076943</v>
          </cell>
          <cell r="D77" t="str">
            <v>f50b0401</v>
          </cell>
          <cell r="E77" t="str">
            <v>b401</v>
          </cell>
          <cell r="F77">
            <v>2589</v>
          </cell>
          <cell r="G77" t="str">
            <v>administrator iv               </v>
          </cell>
          <cell r="H77">
            <v>1</v>
          </cell>
          <cell r="I77" t="str">
            <v>DoIT - Chief of Staff</v>
          </cell>
          <cell r="J77" t="str">
            <v>G</v>
          </cell>
          <cell r="K77">
            <v>40532</v>
          </cell>
          <cell r="L77">
            <v>53193</v>
          </cell>
          <cell r="M77">
            <v>19</v>
          </cell>
          <cell r="N77">
            <v>0</v>
          </cell>
          <cell r="O77">
            <v>1</v>
          </cell>
          <cell r="P77">
            <v>0</v>
          </cell>
          <cell r="Q77">
            <v>0</v>
          </cell>
          <cell r="R77">
            <v>0</v>
          </cell>
          <cell r="S77">
            <v>1</v>
          </cell>
        </row>
        <row r="78">
          <cell r="B78" t="str">
            <v>074888f50</v>
          </cell>
          <cell r="C78" t="str">
            <v>074888</v>
          </cell>
          <cell r="D78" t="str">
            <v>f50b0401</v>
          </cell>
          <cell r="E78" t="str">
            <v>b401</v>
          </cell>
          <cell r="F78">
            <v>7739</v>
          </cell>
          <cell r="G78" t="str">
            <v>administrator ii               </v>
          </cell>
          <cell r="H78">
            <v>1</v>
          </cell>
          <cell r="I78" t="str">
            <v>DoIT - Geospatial Services</v>
          </cell>
          <cell r="J78" t="str">
            <v>No</v>
          </cell>
          <cell r="K78">
            <v>42206</v>
          </cell>
          <cell r="L78">
            <v>46857</v>
          </cell>
          <cell r="M78">
            <v>17</v>
          </cell>
          <cell r="N78">
            <v>0</v>
          </cell>
          <cell r="O78">
            <v>1</v>
          </cell>
          <cell r="P78">
            <v>0</v>
          </cell>
          <cell r="Q78">
            <v>0</v>
          </cell>
          <cell r="R78">
            <v>0</v>
          </cell>
          <cell r="S78">
            <v>1</v>
          </cell>
        </row>
        <row r="79">
          <cell r="B79" t="str">
            <v>002218f50</v>
          </cell>
          <cell r="C79" t="str">
            <v>002218</v>
          </cell>
          <cell r="D79" t="str">
            <v>f50b0402</v>
          </cell>
          <cell r="E79" t="str">
            <v>b402</v>
          </cell>
          <cell r="F79">
            <v>4415</v>
          </cell>
          <cell r="G79" t="str">
            <v>computer network spec mgr      </v>
          </cell>
          <cell r="H79">
            <v>1</v>
          </cell>
          <cell r="I79" t="str">
            <v>DoIT - Servers/Storage</v>
          </cell>
          <cell r="J79" t="str">
            <v>No</v>
          </cell>
          <cell r="K79">
            <v>42024</v>
          </cell>
          <cell r="L79">
            <v>56743</v>
          </cell>
          <cell r="M79">
            <v>20</v>
          </cell>
          <cell r="N79">
            <v>0</v>
          </cell>
          <cell r="O79">
            <v>1</v>
          </cell>
          <cell r="P79">
            <v>0</v>
          </cell>
          <cell r="Q79">
            <v>0</v>
          </cell>
          <cell r="R79">
            <v>0</v>
          </cell>
          <cell r="S79">
            <v>1</v>
          </cell>
        </row>
        <row r="80">
          <cell r="B80" t="str">
            <v>005222f50</v>
          </cell>
          <cell r="C80">
            <v>5222</v>
          </cell>
          <cell r="D80" t="str">
            <v>f50b0403 </v>
          </cell>
          <cell r="E80" t="str">
            <v>b403 </v>
          </cell>
          <cell r="F80">
            <v>4491</v>
          </cell>
          <cell r="G80" t="str">
            <v>it asst director ii             </v>
          </cell>
          <cell r="H80">
            <v>1</v>
          </cell>
          <cell r="I80" t="str">
            <v>DoIT-Application Management</v>
          </cell>
          <cell r="J80" t="str">
            <v>No</v>
          </cell>
          <cell r="K80">
            <v>40633</v>
          </cell>
          <cell r="L80">
            <v>60543</v>
          </cell>
          <cell r="M80">
            <v>21</v>
          </cell>
          <cell r="N80">
            <v>0</v>
          </cell>
          <cell r="O80">
            <v>1</v>
          </cell>
          <cell r="P80">
            <v>0</v>
          </cell>
          <cell r="Q80">
            <v>0</v>
          </cell>
          <cell r="R80">
            <v>0</v>
          </cell>
          <cell r="S80">
            <v>1</v>
          </cell>
        </row>
        <row r="81">
          <cell r="B81" t="str">
            <v>039262f50</v>
          </cell>
          <cell r="C81">
            <v>39262</v>
          </cell>
          <cell r="D81" t="str">
            <v>f50b0404 </v>
          </cell>
          <cell r="E81" t="str">
            <v>b404 </v>
          </cell>
          <cell r="F81">
            <v>4415</v>
          </cell>
          <cell r="G81" t="str">
            <v>computer network spec mgr       </v>
          </cell>
          <cell r="H81">
            <v>1</v>
          </cell>
          <cell r="I81" t="str">
            <v>DoIT Infrastructure</v>
          </cell>
          <cell r="J81" t="str">
            <v>No</v>
          </cell>
          <cell r="K81">
            <v>40912</v>
          </cell>
          <cell r="L81">
            <v>56743</v>
          </cell>
          <cell r="M81">
            <v>20</v>
          </cell>
          <cell r="N81">
            <v>0</v>
          </cell>
          <cell r="O81">
            <v>0</v>
          </cell>
          <cell r="P81">
            <v>0</v>
          </cell>
          <cell r="Q81">
            <v>0</v>
          </cell>
          <cell r="R81">
            <v>1</v>
          </cell>
          <cell r="S81">
            <v>1</v>
          </cell>
        </row>
        <row r="82">
          <cell r="B82" t="str">
            <v>219331f50</v>
          </cell>
          <cell r="C82">
            <v>219331</v>
          </cell>
          <cell r="D82" t="str">
            <v>f50b0404 </v>
          </cell>
          <cell r="E82" t="str">
            <v>b404 </v>
          </cell>
          <cell r="F82">
            <v>4489</v>
          </cell>
          <cell r="G82" t="str">
            <v>it systems technical spec super </v>
          </cell>
          <cell r="H82">
            <v>1</v>
          </cell>
          <cell r="I82" t="str">
            <v>DoIT- Statewide Radio</v>
          </cell>
          <cell r="J82" t="str">
            <v>No</v>
          </cell>
          <cell r="K82">
            <v>42186</v>
          </cell>
          <cell r="L82">
            <v>56743</v>
          </cell>
          <cell r="M82">
            <v>20</v>
          </cell>
          <cell r="N82">
            <v>0</v>
          </cell>
          <cell r="O82">
            <v>0</v>
          </cell>
          <cell r="P82">
            <v>0</v>
          </cell>
          <cell r="Q82">
            <v>0</v>
          </cell>
          <cell r="R82">
            <v>1</v>
          </cell>
          <cell r="S82">
            <v>1</v>
          </cell>
        </row>
        <row r="83">
          <cell r="B83" t="str">
            <v>072222f50</v>
          </cell>
          <cell r="C83">
            <v>72222</v>
          </cell>
          <cell r="D83" t="str">
            <v>f50b0407 </v>
          </cell>
          <cell r="E83" t="str">
            <v>b407 </v>
          </cell>
          <cell r="F83">
            <v>4490</v>
          </cell>
          <cell r="G83" t="str">
            <v>it asst director i              </v>
          </cell>
          <cell r="H83">
            <v>1</v>
          </cell>
          <cell r="I83" t="str">
            <v>DoIT-Portfolio Management/Web</v>
          </cell>
          <cell r="J83" t="str">
            <v>No</v>
          </cell>
          <cell r="K83">
            <v>42249</v>
          </cell>
          <cell r="L83">
            <v>56743</v>
          </cell>
          <cell r="M83">
            <v>20</v>
          </cell>
          <cell r="N83">
            <v>0</v>
          </cell>
          <cell r="O83">
            <v>1</v>
          </cell>
          <cell r="P83">
            <v>0</v>
          </cell>
          <cell r="Q83">
            <v>0</v>
          </cell>
          <cell r="R83">
            <v>0</v>
          </cell>
          <cell r="S83">
            <v>1</v>
          </cell>
        </row>
        <row r="84">
          <cell r="B84" t="str">
            <v>077692G20</v>
          </cell>
          <cell r="C84" t="str">
            <v>077692</v>
          </cell>
          <cell r="D84" t="str">
            <v>G20J0101</v>
          </cell>
          <cell r="E84">
            <v>2200</v>
          </cell>
          <cell r="F84">
            <v>6009</v>
          </cell>
          <cell r="G84" t="str">
            <v>INTERNAL AUDITOR II</v>
          </cell>
          <cell r="H84">
            <v>1</v>
          </cell>
          <cell r="I84" t="str">
            <v>Responsible for a full range of internal audits, including performing risk assessments and internal control reviews and conducting financial, compliance and performance audits of critical agency operations and processes in accordance with the mission of t</v>
          </cell>
          <cell r="J84" t="str">
            <v>N/A</v>
          </cell>
          <cell r="K84" t="str">
            <v>10/28/2013</v>
          </cell>
          <cell r="L84">
            <v>44017</v>
          </cell>
          <cell r="M84">
            <v>16</v>
          </cell>
          <cell r="N84" t="str">
            <v>BASE</v>
          </cell>
          <cell r="O84">
            <v>0</v>
          </cell>
          <cell r="P84">
            <v>0.65</v>
          </cell>
          <cell r="Q84">
            <v>0</v>
          </cell>
          <cell r="R84">
            <v>0.35</v>
          </cell>
          <cell r="S84">
            <v>1</v>
          </cell>
        </row>
        <row r="85">
          <cell r="B85" t="str">
            <v>047827G20</v>
          </cell>
          <cell r="C85" t="str">
            <v>047827</v>
          </cell>
          <cell r="D85" t="str">
            <v>G20J0101</v>
          </cell>
          <cell r="E85">
            <v>2200</v>
          </cell>
          <cell r="F85">
            <v>4501</v>
          </cell>
          <cell r="G85" t="str">
            <v>IT FUNCTIONAL ANALYST SUPERVISOR</v>
          </cell>
          <cell r="H85">
            <v>1</v>
          </cell>
          <cell r="I85" t="str">
            <v>This position’s primary role is to serve as a Lead Functional Business Analyst Supervisor including responsibilities for analyzing existing processes, proposing the design of efficient automated solutions, defining business requirements, testing and manag</v>
          </cell>
          <cell r="J85" t="str">
            <v>N/A</v>
          </cell>
          <cell r="K85" t="str">
            <v>03/18/2014</v>
          </cell>
          <cell r="L85">
            <v>49899</v>
          </cell>
          <cell r="M85">
            <v>18</v>
          </cell>
          <cell r="N85" t="str">
            <v>BASE</v>
          </cell>
          <cell r="O85">
            <v>0</v>
          </cell>
          <cell r="P85">
            <v>0.65</v>
          </cell>
          <cell r="Q85">
            <v>0</v>
          </cell>
          <cell r="R85">
            <v>0.35</v>
          </cell>
          <cell r="S85">
            <v>1</v>
          </cell>
        </row>
        <row r="86">
          <cell r="B86" t="str">
            <v>085593G20</v>
          </cell>
          <cell r="C86" t="str">
            <v>085593</v>
          </cell>
          <cell r="D86" t="str">
            <v>G20J0101</v>
          </cell>
          <cell r="E86">
            <v>2200</v>
          </cell>
          <cell r="F86">
            <v>6188</v>
          </cell>
          <cell r="G86" t="str">
            <v>ADMINISTRATOR VII</v>
          </cell>
          <cell r="H86">
            <v>1</v>
          </cell>
          <cell r="I86" t="str">
            <v>Responsible for idea generation, research, investment recommendations &amp; selections, due diligence, contract negotiations and active participation in Investment Division activities; Monitoring, due diligence, and maintaining manager / investment relationsh</v>
          </cell>
          <cell r="J86" t="str">
            <v>N/A</v>
          </cell>
          <cell r="K86" t="str">
            <v>02/20/2015</v>
          </cell>
          <cell r="L86">
            <v>64608</v>
          </cell>
          <cell r="M86">
            <v>22</v>
          </cell>
          <cell r="N86" t="str">
            <v>BASE</v>
          </cell>
          <cell r="O86">
            <v>0</v>
          </cell>
          <cell r="P86">
            <v>0.65</v>
          </cell>
          <cell r="Q86">
            <v>0</v>
          </cell>
          <cell r="R86">
            <v>0.35</v>
          </cell>
          <cell r="S86">
            <v>1</v>
          </cell>
        </row>
        <row r="87">
          <cell r="B87" t="str">
            <v>005343G20</v>
          </cell>
          <cell r="C87" t="str">
            <v>005343</v>
          </cell>
          <cell r="D87" t="str">
            <v>G20J0101</v>
          </cell>
          <cell r="E87">
            <v>2200</v>
          </cell>
          <cell r="F87">
            <v>2043</v>
          </cell>
          <cell r="G87" t="str">
            <v>ADMIN. SPEC. III</v>
          </cell>
          <cell r="H87">
            <v>1</v>
          </cell>
          <cell r="I87" t="str">
            <v>The main purpose of this position is to process refund applications received from members and retirees, and to re-issue retirement benefit checks to retirees</v>
          </cell>
          <cell r="J87" t="str">
            <v>N/A</v>
          </cell>
          <cell r="K87" t="str">
            <v>06/30/2015</v>
          </cell>
          <cell r="L87">
            <v>34390</v>
          </cell>
          <cell r="M87">
            <v>12</v>
          </cell>
          <cell r="N87" t="str">
            <v>BASE</v>
          </cell>
          <cell r="O87">
            <v>0</v>
          </cell>
          <cell r="P87">
            <v>0.65</v>
          </cell>
          <cell r="Q87">
            <v>0</v>
          </cell>
          <cell r="R87">
            <v>0.35</v>
          </cell>
          <cell r="S87">
            <v>1</v>
          </cell>
        </row>
        <row r="88">
          <cell r="B88" t="str">
            <v>089188H00</v>
          </cell>
          <cell r="C88">
            <v>89188</v>
          </cell>
          <cell r="D88" t="str">
            <v>H00A0102</v>
          </cell>
          <cell r="E88">
            <v>1215</v>
          </cell>
          <cell r="F88">
            <v>4549</v>
          </cell>
          <cell r="G88" t="str">
            <v>Accountant Advanced</v>
          </cell>
          <cell r="H88">
            <v>0.5</v>
          </cell>
          <cell r="I88" t="str">
            <v>Provide oversight of Fiscal Services</v>
          </cell>
          <cell r="J88" t="str">
            <v>G</v>
          </cell>
          <cell r="K88" t="str">
            <v>Vacant, frozen</v>
          </cell>
          <cell r="L88">
            <v>22889</v>
          </cell>
          <cell r="M88">
            <v>8</v>
          </cell>
          <cell r="N88">
            <v>0</v>
          </cell>
          <cell r="O88">
            <v>1</v>
          </cell>
          <cell r="P88">
            <v>0</v>
          </cell>
          <cell r="Q88">
            <v>0</v>
          </cell>
          <cell r="R88">
            <v>0</v>
          </cell>
          <cell r="S88">
            <v>1</v>
          </cell>
        </row>
        <row r="89">
          <cell r="B89" t="str">
            <v>053165h00</v>
          </cell>
          <cell r="C89">
            <v>53165</v>
          </cell>
          <cell r="D89" t="str">
            <v>h00c01</v>
          </cell>
          <cell r="E89">
            <v>3335</v>
          </cell>
          <cell r="G89" t="str">
            <v>Maintenance Supervisor IV</v>
          </cell>
          <cell r="H89">
            <v>1</v>
          </cell>
          <cell r="I89" t="str">
            <v>Assist the Superintendent of Baltimore Public Buildings and Grounds in managing maintenance, administrative, personnel, and fiscal monitoring functions.</v>
          </cell>
          <cell r="J89" t="str">
            <v>N/A</v>
          </cell>
          <cell r="K89" t="str">
            <v>Prior to Workday</v>
          </cell>
          <cell r="L89">
            <v>48595</v>
          </cell>
          <cell r="M89">
            <v>17</v>
          </cell>
          <cell r="N89">
            <v>2</v>
          </cell>
          <cell r="O89">
            <v>1</v>
          </cell>
          <cell r="P89">
            <v>0</v>
          </cell>
          <cell r="Q89">
            <v>0</v>
          </cell>
          <cell r="R89">
            <v>0</v>
          </cell>
          <cell r="S89">
            <v>1</v>
          </cell>
        </row>
        <row r="90">
          <cell r="B90" t="str">
            <v>005982H00</v>
          </cell>
          <cell r="C90">
            <v>5982</v>
          </cell>
          <cell r="D90" t="str">
            <v>H00C0101</v>
          </cell>
          <cell r="E90">
            <v>3315</v>
          </cell>
          <cell r="F90">
            <v>4578</v>
          </cell>
          <cell r="G90" t="str">
            <v>Groundskeeper</v>
          </cell>
          <cell r="H90">
            <v>1</v>
          </cell>
          <cell r="I90" t="str">
            <v>Provide groundkeeping services to State Office complex </v>
          </cell>
          <cell r="J90" t="str">
            <v>A</v>
          </cell>
          <cell r="K90">
            <v>42443</v>
          </cell>
          <cell r="L90">
            <v>26886</v>
          </cell>
          <cell r="M90">
            <v>5</v>
          </cell>
          <cell r="N90">
            <v>5</v>
          </cell>
          <cell r="O90">
            <v>1</v>
          </cell>
          <cell r="P90">
            <v>0</v>
          </cell>
          <cell r="Q90">
            <v>0</v>
          </cell>
          <cell r="R90">
            <v>0</v>
          </cell>
          <cell r="S90">
            <v>1</v>
          </cell>
        </row>
        <row r="91">
          <cell r="B91" t="str">
            <v>006135H00</v>
          </cell>
          <cell r="C91">
            <v>6135</v>
          </cell>
          <cell r="D91" t="str">
            <v>H00C0101</v>
          </cell>
          <cell r="E91">
            <v>3335</v>
          </cell>
          <cell r="F91">
            <v>2462</v>
          </cell>
          <cell r="G91" t="str">
            <v>Supply Officer</v>
          </cell>
          <cell r="H91">
            <v>1</v>
          </cell>
          <cell r="I91" t="str">
            <v>Supervise store room for FOM Baltimore</v>
          </cell>
          <cell r="J91" t="str">
            <v>N/A</v>
          </cell>
          <cell r="K91">
            <v>42185</v>
          </cell>
          <cell r="L91">
            <v>28702</v>
          </cell>
          <cell r="M91">
            <v>9</v>
          </cell>
          <cell r="N91">
            <v>0</v>
          </cell>
          <cell r="O91">
            <v>1</v>
          </cell>
          <cell r="P91">
            <v>0</v>
          </cell>
          <cell r="Q91">
            <v>0</v>
          </cell>
          <cell r="R91">
            <v>0</v>
          </cell>
          <cell r="S91">
            <v>1</v>
          </cell>
        </row>
        <row r="92">
          <cell r="B92" t="str">
            <v>089196H00</v>
          </cell>
          <cell r="C92">
            <v>89196</v>
          </cell>
          <cell r="D92" t="str">
            <v>H00D0101</v>
          </cell>
          <cell r="E92">
            <v>4415</v>
          </cell>
          <cell r="F92">
            <v>692</v>
          </cell>
          <cell r="G92" t="str">
            <v>Office Appliance Clerk I</v>
          </cell>
          <cell r="H92">
            <v>1</v>
          </cell>
          <cell r="I92" t="str">
            <v>Provide assistance with procurement documents</v>
          </cell>
          <cell r="J92" t="str">
            <v>B</v>
          </cell>
          <cell r="K92" t="str">
            <v>Vacant, frozen</v>
          </cell>
          <cell r="L92">
            <v>22707</v>
          </cell>
          <cell r="M92">
            <v>5</v>
          </cell>
          <cell r="N92">
            <v>0</v>
          </cell>
          <cell r="O92">
            <v>0</v>
          </cell>
          <cell r="P92">
            <v>0</v>
          </cell>
          <cell r="Q92">
            <v>0</v>
          </cell>
          <cell r="R92">
            <v>1</v>
          </cell>
          <cell r="S92">
            <v>1</v>
          </cell>
        </row>
        <row r="93">
          <cell r="B93" t="str">
            <v>006264h00</v>
          </cell>
          <cell r="C93">
            <v>6264</v>
          </cell>
          <cell r="D93" t="str">
            <v>h00e01</v>
          </cell>
          <cell r="E93">
            <v>5510</v>
          </cell>
          <cell r="G93" t="str">
            <v>HR Officer I - 4915</v>
          </cell>
          <cell r="H93">
            <v>1</v>
          </cell>
          <cell r="I93" t="str">
            <v>Provide full performance level of professional work in the administration of HR programs in the State Personnel Management System (SPMS).</v>
          </cell>
          <cell r="J93" t="str">
            <v>Unit Z</v>
          </cell>
          <cell r="K93" t="str">
            <v>Prior to Workday</v>
          </cell>
          <cell r="L93">
            <v>48595</v>
          </cell>
          <cell r="M93">
            <v>17</v>
          </cell>
          <cell r="N93">
            <v>2</v>
          </cell>
          <cell r="O93">
            <v>1</v>
          </cell>
          <cell r="P93">
            <v>0</v>
          </cell>
          <cell r="Q93">
            <v>0</v>
          </cell>
          <cell r="R93">
            <v>0</v>
          </cell>
          <cell r="S93">
            <v>1</v>
          </cell>
        </row>
        <row r="94">
          <cell r="B94" t="str">
            <v>006128h00</v>
          </cell>
          <cell r="C94">
            <v>6128</v>
          </cell>
          <cell r="D94" t="str">
            <v>h00g01</v>
          </cell>
          <cell r="E94">
            <v>7705</v>
          </cell>
          <cell r="G94" t="str">
            <v>Office Secretary II</v>
          </cell>
          <cell r="H94">
            <v>1</v>
          </cell>
          <cell r="I94" t="str">
            <v>Provide secretarial assistance to the Lease Compliance, Lease Review Manager, and the Construction Manager.</v>
          </cell>
          <cell r="J94" t="str">
            <v>B</v>
          </cell>
          <cell r="K94">
            <v>42035</v>
          </cell>
          <cell r="L94">
            <v>44812</v>
          </cell>
          <cell r="M94">
            <v>9</v>
          </cell>
          <cell r="N94">
            <v>20</v>
          </cell>
          <cell r="O94">
            <v>1</v>
          </cell>
          <cell r="P94">
            <v>0</v>
          </cell>
          <cell r="Q94">
            <v>0</v>
          </cell>
          <cell r="R94">
            <v>0</v>
          </cell>
          <cell r="S94">
            <v>1</v>
          </cell>
        </row>
        <row r="95">
          <cell r="B95" t="str">
            <v>006593J00</v>
          </cell>
          <cell r="C95">
            <v>6593</v>
          </cell>
          <cell r="D95" t="str">
            <v>J00</v>
          </cell>
          <cell r="E95" t="str">
            <v>2010</v>
          </cell>
          <cell r="F95">
            <v>3235</v>
          </cell>
          <cell r="G95" t="str">
            <v>ADMIN OFFICER II</v>
          </cell>
          <cell r="H95">
            <v>1</v>
          </cell>
          <cell r="I95" t="str">
            <v>Coordinates the resources necessary for OAG’s representation of SHA with an emphasis on personnel-related litigation and advice involving THSRS and its employees.  Serves as assistant Human Resources Representative and OAG’s Customer Care Coordinator.</v>
          </cell>
          <cell r="J95" t="str">
            <v>YG</v>
          </cell>
          <cell r="K95">
            <v>42155</v>
          </cell>
          <cell r="L95">
            <v>51051</v>
          </cell>
          <cell r="M95">
            <v>14</v>
          </cell>
          <cell r="N95">
            <v>10</v>
          </cell>
          <cell r="O95">
            <v>0</v>
          </cell>
          <cell r="P95">
            <v>0</v>
          </cell>
          <cell r="Q95">
            <v>0</v>
          </cell>
          <cell r="R95">
            <v>0</v>
          </cell>
          <cell r="S95">
            <v>0</v>
          </cell>
          <cell r="T95" t="str">
            <v>B0101</v>
          </cell>
        </row>
        <row r="96">
          <cell r="B96" t="str">
            <v>008230J00</v>
          </cell>
          <cell r="C96">
            <v>8230</v>
          </cell>
          <cell r="D96" t="str">
            <v>J00</v>
          </cell>
          <cell r="E96" t="str">
            <v>2010</v>
          </cell>
          <cell r="F96">
            <v>7339</v>
          </cell>
          <cell r="G96" t="str">
            <v>DOT EXECUTIVE OFFICER III</v>
          </cell>
          <cell r="H96">
            <v>1</v>
          </cell>
          <cell r="I96" t="str">
            <v>This position is responsible for preparing the monthly reports for GOMA and other regualtor agencies.  Duties currently perrformed by a contactual person.</v>
          </cell>
          <cell r="J96" t="str">
            <v>N/A</v>
          </cell>
          <cell r="K96">
            <v>42066</v>
          </cell>
          <cell r="L96">
            <v>44017</v>
          </cell>
          <cell r="M96">
            <v>16</v>
          </cell>
          <cell r="N96">
            <v>0</v>
          </cell>
          <cell r="O96">
            <v>0</v>
          </cell>
          <cell r="P96">
            <v>0</v>
          </cell>
          <cell r="Q96">
            <v>0</v>
          </cell>
          <cell r="R96">
            <v>0</v>
          </cell>
          <cell r="S96">
            <v>0</v>
          </cell>
          <cell r="T96" t="str">
            <v>B0101</v>
          </cell>
        </row>
        <row r="97">
          <cell r="B97" t="str">
            <v>006742J00</v>
          </cell>
          <cell r="C97">
            <v>6742</v>
          </cell>
          <cell r="D97" t="str">
            <v>J00</v>
          </cell>
          <cell r="E97" t="str">
            <v>2010</v>
          </cell>
          <cell r="F97">
            <v>2587</v>
          </cell>
          <cell r="G97" t="str">
            <v>ADMINISTRATOR II</v>
          </cell>
          <cell r="H97">
            <v>1</v>
          </cell>
          <cell r="I97" t="str">
            <v>Responsible for the Procurment duites in the OEO as well a Complice Officer for 70 plus contracts.</v>
          </cell>
          <cell r="J97" t="str">
            <v>YG</v>
          </cell>
          <cell r="K97">
            <v>42216</v>
          </cell>
          <cell r="L97">
            <v>66888</v>
          </cell>
          <cell r="M97">
            <v>17</v>
          </cell>
          <cell r="N97">
            <v>14</v>
          </cell>
          <cell r="O97">
            <v>0</v>
          </cell>
          <cell r="P97">
            <v>0</v>
          </cell>
          <cell r="Q97">
            <v>0</v>
          </cell>
          <cell r="R97">
            <v>0</v>
          </cell>
          <cell r="S97">
            <v>0</v>
          </cell>
          <cell r="T97" t="str">
            <v>B0101</v>
          </cell>
        </row>
        <row r="98">
          <cell r="B98" t="str">
            <v>010866J00</v>
          </cell>
          <cell r="C98" t="str">
            <v>010866</v>
          </cell>
          <cell r="D98" t="str">
            <v>J00</v>
          </cell>
          <cell r="E98" t="str">
            <v>2010</v>
          </cell>
          <cell r="F98">
            <v>2586</v>
          </cell>
          <cell r="G98" t="str">
            <v>ADMINISTRATOR I</v>
          </cell>
          <cell r="H98">
            <v>1</v>
          </cell>
          <cell r="I98" t="str">
            <v>Performed procurement, marketing and administrative duties for OCRI</v>
          </cell>
          <cell r="J98" t="str">
            <v>N/A</v>
          </cell>
          <cell r="K98">
            <v>42458</v>
          </cell>
          <cell r="L98">
            <v>56999</v>
          </cell>
          <cell r="M98">
            <v>16</v>
          </cell>
          <cell r="N98">
            <v>9</v>
          </cell>
          <cell r="O98">
            <v>0</v>
          </cell>
          <cell r="P98">
            <v>0</v>
          </cell>
          <cell r="Q98">
            <v>0</v>
          </cell>
          <cell r="R98">
            <v>0</v>
          </cell>
          <cell r="S98">
            <v>0</v>
          </cell>
          <cell r="T98" t="str">
            <v>B0101</v>
          </cell>
        </row>
        <row r="99">
          <cell r="B99" t="str">
            <v>006861J00</v>
          </cell>
          <cell r="C99">
            <v>6861</v>
          </cell>
          <cell r="D99" t="str">
            <v>J00</v>
          </cell>
          <cell r="E99" t="str">
            <v>2010</v>
          </cell>
          <cell r="F99">
            <v>9162</v>
          </cell>
          <cell r="G99" t="str">
            <v>DOT INTERNAL AUDITOR II</v>
          </cell>
          <cell r="H99">
            <v>1</v>
          </cell>
          <cell r="I99" t="str">
            <v>Performed investigations and internal audits.  Interviews have been conducted and a candidate has been selected for the position; would like to switch this vacancy for the Pressley vacancy.</v>
          </cell>
          <cell r="J99" t="str">
            <v>N/A</v>
          </cell>
          <cell r="K99">
            <v>42052</v>
          </cell>
          <cell r="L99">
            <v>44017</v>
          </cell>
          <cell r="M99">
            <v>16</v>
          </cell>
          <cell r="N99">
            <v>0</v>
          </cell>
          <cell r="O99">
            <v>0</v>
          </cell>
          <cell r="P99">
            <v>0</v>
          </cell>
          <cell r="Q99">
            <v>0</v>
          </cell>
          <cell r="R99">
            <v>0</v>
          </cell>
          <cell r="S99">
            <v>0</v>
          </cell>
          <cell r="T99" t="str">
            <v>B0101</v>
          </cell>
        </row>
        <row r="100">
          <cell r="B100" t="str">
            <v>006914J00</v>
          </cell>
          <cell r="C100">
            <v>6914</v>
          </cell>
          <cell r="D100" t="str">
            <v>J00</v>
          </cell>
          <cell r="E100" t="str">
            <v>2020</v>
          </cell>
          <cell r="F100">
            <v>4374</v>
          </cell>
          <cell r="G100" t="str">
            <v>INTERNAL AUDITOR LEAD</v>
          </cell>
          <cell r="H100">
            <v>1</v>
          </cell>
          <cell r="I100" t="str">
            <v>Perfomed investigation and internal audits and the lead for interrnal auditor I and II.</v>
          </cell>
          <cell r="J100" t="str">
            <v>YG</v>
          </cell>
          <cell r="K100">
            <v>42388</v>
          </cell>
          <cell r="L100">
            <v>50403</v>
          </cell>
          <cell r="M100">
            <v>17</v>
          </cell>
          <cell r="N100">
            <v>2</v>
          </cell>
          <cell r="O100">
            <v>0</v>
          </cell>
          <cell r="P100">
            <v>0</v>
          </cell>
          <cell r="Q100">
            <v>0</v>
          </cell>
          <cell r="R100">
            <v>0</v>
          </cell>
          <cell r="S100">
            <v>0</v>
          </cell>
          <cell r="T100" t="str">
            <v>B0102</v>
          </cell>
        </row>
        <row r="101">
          <cell r="B101" t="str">
            <v>010523J00</v>
          </cell>
          <cell r="C101">
            <v>10523</v>
          </cell>
          <cell r="D101" t="str">
            <v>J00</v>
          </cell>
          <cell r="E101" t="str">
            <v>2010</v>
          </cell>
          <cell r="F101">
            <v>1376</v>
          </cell>
          <cell r="G101" t="str">
            <v>OFFICE SERVICES CLERK</v>
          </cell>
          <cell r="H101">
            <v>1</v>
          </cell>
          <cell r="I101" t="str">
            <v>A critical position in the SHA mailroom: conducting internal and external mail runs and bank deposits.</v>
          </cell>
          <cell r="J101" t="str">
            <v>YB</v>
          </cell>
          <cell r="K101">
            <v>42326</v>
          </cell>
          <cell r="L101">
            <v>27048</v>
          </cell>
          <cell r="M101">
            <v>8</v>
          </cell>
          <cell r="N101">
            <v>0</v>
          </cell>
          <cell r="O101">
            <v>0</v>
          </cell>
          <cell r="P101">
            <v>0</v>
          </cell>
          <cell r="Q101">
            <v>0</v>
          </cell>
          <cell r="R101">
            <v>0</v>
          </cell>
          <cell r="S101">
            <v>0</v>
          </cell>
          <cell r="T101" t="str">
            <v>B0101</v>
          </cell>
        </row>
        <row r="102">
          <cell r="B102" t="str">
            <v>006469J00</v>
          </cell>
          <cell r="C102">
            <v>6469</v>
          </cell>
          <cell r="D102" t="str">
            <v>J00</v>
          </cell>
          <cell r="E102" t="str">
            <v>2020</v>
          </cell>
          <cell r="F102">
            <v>2661</v>
          </cell>
          <cell r="G102" t="str">
            <v>PERSONNEL CLERK</v>
          </cell>
          <cell r="H102">
            <v>1</v>
          </cell>
          <cell r="I102" t="str">
            <v>This position supports the classification and compensation actions; maintain the class tracking system; and handles internal and external customer inquiries.</v>
          </cell>
          <cell r="J102" t="str">
            <v>N/A</v>
          </cell>
          <cell r="K102">
            <v>42374</v>
          </cell>
          <cell r="L102">
            <v>28702</v>
          </cell>
          <cell r="M102">
            <v>9</v>
          </cell>
          <cell r="N102">
            <v>0</v>
          </cell>
          <cell r="O102">
            <v>0</v>
          </cell>
          <cell r="P102">
            <v>0</v>
          </cell>
          <cell r="Q102">
            <v>0</v>
          </cell>
          <cell r="R102">
            <v>0</v>
          </cell>
          <cell r="S102">
            <v>0</v>
          </cell>
          <cell r="T102" t="str">
            <v>B0102</v>
          </cell>
        </row>
        <row r="103">
          <cell r="B103" t="str">
            <v>006958J00</v>
          </cell>
          <cell r="C103">
            <v>6958</v>
          </cell>
          <cell r="D103" t="str">
            <v>J00</v>
          </cell>
          <cell r="E103" t="str">
            <v>2010</v>
          </cell>
          <cell r="F103">
            <v>4524</v>
          </cell>
          <cell r="G103" t="str">
            <v>FISCAL ACCOUNTS TECHNICIAN SUPERVISOR</v>
          </cell>
          <cell r="H103">
            <v>1</v>
          </cell>
          <cell r="I103" t="str">
            <v>Team Leader in Vouchers Payable - processing 60,000 invoices a year - backup for Vendor Maintenance Table in FMIS.</v>
          </cell>
          <cell r="J103" t="str">
            <v>N/A</v>
          </cell>
          <cell r="K103">
            <v>42318</v>
          </cell>
          <cell r="L103">
            <v>49734</v>
          </cell>
          <cell r="M103">
            <v>13</v>
          </cell>
          <cell r="N103">
            <v>12</v>
          </cell>
          <cell r="O103">
            <v>0</v>
          </cell>
          <cell r="P103">
            <v>0</v>
          </cell>
          <cell r="Q103">
            <v>0</v>
          </cell>
          <cell r="R103">
            <v>0</v>
          </cell>
          <cell r="S103">
            <v>0</v>
          </cell>
          <cell r="T103" t="str">
            <v>B0101</v>
          </cell>
        </row>
        <row r="104">
          <cell r="B104" t="str">
            <v>006920J00</v>
          </cell>
          <cell r="C104">
            <v>6920</v>
          </cell>
          <cell r="D104" t="str">
            <v>J00</v>
          </cell>
          <cell r="E104" t="str">
            <v>2020</v>
          </cell>
          <cell r="F104">
            <v>4552</v>
          </cell>
          <cell r="G104" t="str">
            <v>ACCOUNTANT SUPERVISOR II</v>
          </cell>
          <cell r="H104">
            <v>1</v>
          </cell>
          <cell r="I104" t="str">
            <v>Ass.t. Section Chief in the Financial Acct. Section - manages the General Ledger.</v>
          </cell>
          <cell r="J104" t="str">
            <v>N/A</v>
          </cell>
          <cell r="K104">
            <v>42338</v>
          </cell>
          <cell r="L104">
            <v>66151</v>
          </cell>
          <cell r="M104">
            <v>18</v>
          </cell>
          <cell r="N104">
            <v>10</v>
          </cell>
          <cell r="O104">
            <v>0</v>
          </cell>
          <cell r="P104">
            <v>0</v>
          </cell>
          <cell r="Q104">
            <v>0</v>
          </cell>
          <cell r="R104">
            <v>0</v>
          </cell>
          <cell r="S104">
            <v>0</v>
          </cell>
          <cell r="T104" t="str">
            <v>B0102</v>
          </cell>
        </row>
        <row r="105">
          <cell r="B105" t="str">
            <v>012594J00</v>
          </cell>
          <cell r="C105">
            <v>12594</v>
          </cell>
          <cell r="D105" t="str">
            <v>J00</v>
          </cell>
          <cell r="E105">
            <v>1030</v>
          </cell>
          <cell r="F105">
            <v>4886</v>
          </cell>
          <cell r="G105" t="str">
            <v>CUSTOMER SERVICE AGENT IV</v>
          </cell>
          <cell r="H105">
            <v>1</v>
          </cell>
          <cell r="J105" t="str">
            <v>YB</v>
          </cell>
          <cell r="K105">
            <v>42430</v>
          </cell>
          <cell r="L105">
            <v>58276</v>
          </cell>
          <cell r="M105" t="str">
            <v>14</v>
          </cell>
          <cell r="N105">
            <v>17</v>
          </cell>
          <cell r="O105">
            <v>0</v>
          </cell>
          <cell r="P105">
            <v>0</v>
          </cell>
          <cell r="Q105">
            <v>0</v>
          </cell>
          <cell r="R105">
            <v>0</v>
          </cell>
          <cell r="S105">
            <v>0</v>
          </cell>
          <cell r="T105" t="str">
            <v>E0001</v>
          </cell>
        </row>
        <row r="106">
          <cell r="B106" t="str">
            <v>011879J00</v>
          </cell>
          <cell r="C106">
            <v>11879</v>
          </cell>
          <cell r="D106" t="str">
            <v>J00</v>
          </cell>
          <cell r="E106" t="str">
            <v>2020</v>
          </cell>
          <cell r="F106">
            <v>2589</v>
          </cell>
          <cell r="G106" t="str">
            <v>ADMINISTRATOR IV</v>
          </cell>
          <cell r="H106">
            <v>1</v>
          </cell>
          <cell r="I106" t="str">
            <v>This position was proposed to go to the new IT Security Team mentioned above as part of the vacant PIN (075165-Johnson) described above.  Proposing this to be converted to a division chief position as part of a full OIT Reorg. On hold pending TSO IT Asses</v>
          </cell>
          <cell r="J106" t="str">
            <v>YG</v>
          </cell>
          <cell r="K106">
            <v>42305</v>
          </cell>
          <cell r="L106">
            <v>53193</v>
          </cell>
          <cell r="M106">
            <v>19</v>
          </cell>
          <cell r="N106">
            <v>0</v>
          </cell>
          <cell r="O106">
            <v>0</v>
          </cell>
          <cell r="P106">
            <v>0</v>
          </cell>
          <cell r="Q106">
            <v>0</v>
          </cell>
          <cell r="R106">
            <v>0</v>
          </cell>
          <cell r="S106">
            <v>0</v>
          </cell>
          <cell r="T106" t="str">
            <v>B0102</v>
          </cell>
        </row>
        <row r="107">
          <cell r="B107" t="str">
            <v>088924J00</v>
          </cell>
          <cell r="C107">
            <v>88924</v>
          </cell>
          <cell r="D107" t="str">
            <v>J00</v>
          </cell>
          <cell r="E107" t="str">
            <v>2020</v>
          </cell>
          <cell r="F107">
            <v>1430</v>
          </cell>
          <cell r="G107" t="str">
            <v>HIGHWAY OPERATIONS TECH IV</v>
          </cell>
          <cell r="H107">
            <v>1</v>
          </cell>
          <cell r="I107" t="str">
            <v>This is an essential and critical position that provides emergency response on Maryland roads.  This extremely critical to public safety and reports to 24 hr. 7 days week operation.</v>
          </cell>
          <cell r="J107" t="str">
            <v>N/A</v>
          </cell>
          <cell r="K107">
            <v>42199</v>
          </cell>
          <cell r="L107">
            <v>54026</v>
          </cell>
          <cell r="M107">
            <v>14</v>
          </cell>
          <cell r="N107">
            <v>13</v>
          </cell>
          <cell r="O107">
            <v>0</v>
          </cell>
          <cell r="P107">
            <v>0</v>
          </cell>
          <cell r="Q107">
            <v>0</v>
          </cell>
          <cell r="R107">
            <v>0</v>
          </cell>
          <cell r="S107">
            <v>0</v>
          </cell>
          <cell r="T107" t="str">
            <v>B0102</v>
          </cell>
        </row>
        <row r="108">
          <cell r="B108" t="str">
            <v>008765J00</v>
          </cell>
          <cell r="C108">
            <v>8765</v>
          </cell>
          <cell r="D108" t="str">
            <v>J00</v>
          </cell>
          <cell r="E108" t="str">
            <v>2020</v>
          </cell>
          <cell r="F108" t="str">
            <v>0849</v>
          </cell>
          <cell r="G108" t="str">
            <v>AGENCY PROCUREMENT SPECIALIST II</v>
          </cell>
          <cell r="H108">
            <v>1</v>
          </cell>
          <cell r="I108" t="str">
            <v>This position is responsble for administersing the procurement activities operations for CHART.</v>
          </cell>
          <cell r="J108" t="str">
            <v>YG</v>
          </cell>
          <cell r="K108">
            <v>42416</v>
          </cell>
          <cell r="L108">
            <v>65827</v>
          </cell>
          <cell r="M108">
            <v>15</v>
          </cell>
          <cell r="N108">
            <v>20</v>
          </cell>
          <cell r="O108">
            <v>0</v>
          </cell>
          <cell r="P108">
            <v>0</v>
          </cell>
          <cell r="Q108">
            <v>0</v>
          </cell>
          <cell r="R108">
            <v>0</v>
          </cell>
          <cell r="S108">
            <v>0</v>
          </cell>
          <cell r="T108" t="str">
            <v>B0102</v>
          </cell>
        </row>
        <row r="109">
          <cell r="B109" t="str">
            <v>007000J00</v>
          </cell>
          <cell r="C109">
            <v>7000</v>
          </cell>
          <cell r="D109" t="str">
            <v>J00</v>
          </cell>
          <cell r="E109" t="str">
            <v>2010</v>
          </cell>
          <cell r="F109">
            <v>2588</v>
          </cell>
          <cell r="G109" t="str">
            <v>ADMINISTRATOR III</v>
          </cell>
          <cell r="H109">
            <v>1</v>
          </cell>
          <cell r="I109" t="str">
            <v>The Regional Planner is responsible for coordinating and having a knowledge of planning activities in their respective areas (Rural, Baltimore or Washington).  This position manages the work of an assistant and consultants.  This position represents the S</v>
          </cell>
          <cell r="J109" t="str">
            <v>YG</v>
          </cell>
          <cell r="K109">
            <v>42185</v>
          </cell>
          <cell r="L109">
            <v>49899</v>
          </cell>
          <cell r="M109">
            <v>18</v>
          </cell>
          <cell r="N109">
            <v>0</v>
          </cell>
          <cell r="O109">
            <v>0</v>
          </cell>
          <cell r="P109">
            <v>0</v>
          </cell>
          <cell r="Q109">
            <v>0</v>
          </cell>
          <cell r="R109">
            <v>0</v>
          </cell>
          <cell r="S109">
            <v>0</v>
          </cell>
          <cell r="T109" t="str">
            <v>B0101</v>
          </cell>
        </row>
        <row r="110">
          <cell r="B110" t="str">
            <v>007611J00</v>
          </cell>
          <cell r="C110">
            <v>7611</v>
          </cell>
          <cell r="D110" t="str">
            <v>J00</v>
          </cell>
          <cell r="E110" t="str">
            <v>2010</v>
          </cell>
          <cell r="F110">
            <v>2588</v>
          </cell>
          <cell r="G110" t="str">
            <v>ADMINISTRATOR III</v>
          </cell>
          <cell r="H110">
            <v>1</v>
          </cell>
          <cell r="I110" t="str">
            <v>The position serves two functions:  Public Involvement Coordinator (primary) and Community Effects Technical Specialist (secondary).  The position is responsible for conducting effective public outreach. The position advises public involvement strategy, a</v>
          </cell>
          <cell r="J110" t="str">
            <v>YG</v>
          </cell>
          <cell r="K110">
            <v>42400</v>
          </cell>
          <cell r="L110">
            <v>70049</v>
          </cell>
          <cell r="M110">
            <v>18</v>
          </cell>
          <cell r="N110">
            <v>13</v>
          </cell>
          <cell r="O110">
            <v>0</v>
          </cell>
          <cell r="P110">
            <v>0</v>
          </cell>
          <cell r="Q110">
            <v>0</v>
          </cell>
          <cell r="R110">
            <v>0</v>
          </cell>
          <cell r="S110">
            <v>0</v>
          </cell>
          <cell r="T110" t="str">
            <v>B0101</v>
          </cell>
        </row>
        <row r="111">
          <cell r="B111" t="str">
            <v>009058J00</v>
          </cell>
          <cell r="C111">
            <v>9058</v>
          </cell>
          <cell r="D111" t="str">
            <v>J00</v>
          </cell>
          <cell r="E111" t="str">
            <v>2010</v>
          </cell>
          <cell r="F111">
            <v>4470</v>
          </cell>
          <cell r="G111" t="str">
            <v>IT PROGRAMMER ANALYST II</v>
          </cell>
          <cell r="H111">
            <v>1</v>
          </cell>
          <cell r="I111" t="str">
            <v>This position supports Hanover IT and is critical to ensuring the maintenance of the applications and the Hanover Help Desk.  </v>
          </cell>
          <cell r="J111" t="str">
            <v>YG</v>
          </cell>
          <cell r="K111">
            <v>42216</v>
          </cell>
          <cell r="L111">
            <v>61983</v>
          </cell>
          <cell r="M111">
            <v>17</v>
          </cell>
          <cell r="N111">
            <v>10</v>
          </cell>
          <cell r="O111">
            <v>0</v>
          </cell>
          <cell r="P111">
            <v>0</v>
          </cell>
          <cell r="Q111">
            <v>0</v>
          </cell>
          <cell r="R111">
            <v>0</v>
          </cell>
          <cell r="S111">
            <v>0</v>
          </cell>
          <cell r="T111" t="str">
            <v>B0101</v>
          </cell>
        </row>
        <row r="112">
          <cell r="B112" t="str">
            <v>007168J00</v>
          </cell>
          <cell r="C112">
            <v>7168</v>
          </cell>
          <cell r="D112" t="str">
            <v>J00</v>
          </cell>
          <cell r="E112" t="str">
            <v>2010</v>
          </cell>
          <cell r="F112">
            <v>4472</v>
          </cell>
          <cell r="G112" t="str">
            <v>IT PROGRAMMER ANALYST SUPERVISOR</v>
          </cell>
          <cell r="H112">
            <v>1</v>
          </cell>
          <cell r="I112" t="str">
            <v>This position supports Hanover IT and is critical to ensuring the maintenance of the applications and the Hanover Help Desk.  </v>
          </cell>
          <cell r="J112" t="str">
            <v>N/A</v>
          </cell>
          <cell r="K112">
            <v>42332</v>
          </cell>
          <cell r="L112">
            <v>82247</v>
          </cell>
          <cell r="M112">
            <v>19</v>
          </cell>
          <cell r="N112">
            <v>18</v>
          </cell>
          <cell r="O112">
            <v>0</v>
          </cell>
          <cell r="P112">
            <v>0</v>
          </cell>
          <cell r="Q112">
            <v>0</v>
          </cell>
          <cell r="R112">
            <v>0</v>
          </cell>
          <cell r="S112">
            <v>0</v>
          </cell>
          <cell r="T112" t="str">
            <v>B0101</v>
          </cell>
        </row>
        <row r="113">
          <cell r="B113" t="str">
            <v>056240J00</v>
          </cell>
          <cell r="C113">
            <v>56240</v>
          </cell>
          <cell r="D113" t="str">
            <v>J00</v>
          </cell>
          <cell r="E113" t="str">
            <v>2020</v>
          </cell>
          <cell r="F113">
            <v>8011</v>
          </cell>
          <cell r="G113" t="str">
            <v>ITS TECHNICIAN SUPERVISOR</v>
          </cell>
          <cell r="H113">
            <v>1</v>
          </cell>
          <cell r="I113" t="str">
            <v>Senior level transportation engineer position to perform advanced level work in the field of traffic engineering such as highway operational and safety analyses, traffic control device application, traffic impact studies and other complex traffic engineer</v>
          </cell>
          <cell r="J113" t="str">
            <v>N/A</v>
          </cell>
          <cell r="K113">
            <v>42338</v>
          </cell>
          <cell r="L113">
            <v>66888</v>
          </cell>
          <cell r="M113">
            <v>17</v>
          </cell>
          <cell r="N113">
            <v>14</v>
          </cell>
          <cell r="O113">
            <v>0</v>
          </cell>
          <cell r="P113">
            <v>0</v>
          </cell>
          <cell r="Q113">
            <v>0</v>
          </cell>
          <cell r="R113">
            <v>0</v>
          </cell>
          <cell r="S113">
            <v>0</v>
          </cell>
          <cell r="T113" t="str">
            <v>B0102</v>
          </cell>
        </row>
        <row r="114">
          <cell r="B114" t="str">
            <v>089113J00</v>
          </cell>
          <cell r="C114">
            <v>89113</v>
          </cell>
          <cell r="D114" t="str">
            <v>J00</v>
          </cell>
          <cell r="E114" t="str">
            <v>2020</v>
          </cell>
          <cell r="F114">
            <v>8439</v>
          </cell>
          <cell r="G114" t="str">
            <v>TRANS ENGINEER I</v>
          </cell>
          <cell r="H114">
            <v>1</v>
          </cell>
          <cell r="I114" t="str">
            <v>The transportation engineering position is responsible for the project management, administration and coordination of engineering designs for traffic control devices (TCD) statewide and overseeing the TCD design for design consultants. </v>
          </cell>
          <cell r="J114" t="str">
            <v>YG</v>
          </cell>
          <cell r="K114">
            <v>42384</v>
          </cell>
          <cell r="L114">
            <v>53012</v>
          </cell>
          <cell r="M114">
            <v>14</v>
          </cell>
          <cell r="N114">
            <v>12</v>
          </cell>
          <cell r="O114">
            <v>0</v>
          </cell>
          <cell r="P114">
            <v>0</v>
          </cell>
          <cell r="Q114">
            <v>0</v>
          </cell>
          <cell r="R114">
            <v>0</v>
          </cell>
          <cell r="S114">
            <v>0</v>
          </cell>
          <cell r="T114" t="str">
            <v>B0102</v>
          </cell>
        </row>
        <row r="115">
          <cell r="B115" t="str">
            <v>007294J00</v>
          </cell>
          <cell r="C115">
            <v>7294</v>
          </cell>
          <cell r="D115" t="str">
            <v>J00</v>
          </cell>
          <cell r="E115" t="str">
            <v>2010</v>
          </cell>
          <cell r="F115">
            <v>8439</v>
          </cell>
          <cell r="G115" t="str">
            <v>TRANS ENGINEER I</v>
          </cell>
          <cell r="H115">
            <v>1</v>
          </cell>
          <cell r="I115" t="str">
            <v>Deliver bike and ped projects, system preservation projects, major projects.  Manage consultants including task and project management and invoice reviews. Manage project budgets.  Delivery projects for advertisement then support construction delivery as </v>
          </cell>
          <cell r="J115" t="str">
            <v>YG</v>
          </cell>
          <cell r="K115">
            <v>42263</v>
          </cell>
          <cell r="L115">
            <v>38880</v>
          </cell>
          <cell r="M115">
            <v>14</v>
          </cell>
          <cell r="N115">
            <v>0</v>
          </cell>
          <cell r="O115">
            <v>0</v>
          </cell>
          <cell r="P115">
            <v>0</v>
          </cell>
          <cell r="Q115">
            <v>0</v>
          </cell>
          <cell r="R115">
            <v>0</v>
          </cell>
          <cell r="S115">
            <v>0</v>
          </cell>
          <cell r="T115" t="str">
            <v>B0101</v>
          </cell>
        </row>
        <row r="116">
          <cell r="B116" t="str">
            <v>007289J00</v>
          </cell>
          <cell r="C116">
            <v>7289</v>
          </cell>
          <cell r="D116" t="str">
            <v>J00</v>
          </cell>
          <cell r="E116" t="str">
            <v>2010</v>
          </cell>
          <cell r="F116" t="str">
            <v>0117</v>
          </cell>
          <cell r="G116" t="str">
            <v>TRANS ENGINEER III</v>
          </cell>
          <cell r="H116">
            <v>1</v>
          </cell>
          <cell r="I116" t="str">
            <v>Replacing departing PSD staff with BSCE to develop future licensed surveyors.  Large percentage of staff is eligible to retire.  Need to develop staff now for maintain institional knowledge and ensure that plats and surveys quality is not diminished.  Rec</v>
          </cell>
          <cell r="J116" t="str">
            <v>YG</v>
          </cell>
          <cell r="K116">
            <v>42369</v>
          </cell>
          <cell r="L116">
            <v>66888</v>
          </cell>
          <cell r="M116">
            <v>17</v>
          </cell>
          <cell r="N116">
            <v>14</v>
          </cell>
          <cell r="O116">
            <v>0</v>
          </cell>
          <cell r="P116">
            <v>0</v>
          </cell>
          <cell r="Q116">
            <v>0</v>
          </cell>
          <cell r="R116">
            <v>0</v>
          </cell>
          <cell r="S116">
            <v>0</v>
          </cell>
          <cell r="T116" t="str">
            <v>B0101</v>
          </cell>
        </row>
        <row r="117">
          <cell r="B117" t="str">
            <v>008350J00</v>
          </cell>
          <cell r="C117">
            <v>8350</v>
          </cell>
          <cell r="D117" t="str">
            <v>J00</v>
          </cell>
          <cell r="E117" t="str">
            <v>2010</v>
          </cell>
          <cell r="F117">
            <v>8439</v>
          </cell>
          <cell r="G117" t="str">
            <v>TRANS ENGINEER I</v>
          </cell>
          <cell r="H117">
            <v>1</v>
          </cell>
          <cell r="I117" t="str">
            <v>Develop drainage, swm, and E&amp;S design, management design and fund 74 projects, ensure environmental compliance, address drainage complaints, </v>
          </cell>
          <cell r="J117" t="str">
            <v>YG</v>
          </cell>
          <cell r="K117">
            <v>42404</v>
          </cell>
          <cell r="L117">
            <v>53012</v>
          </cell>
          <cell r="M117">
            <v>14</v>
          </cell>
          <cell r="N117">
            <v>12</v>
          </cell>
          <cell r="O117">
            <v>0</v>
          </cell>
          <cell r="P117">
            <v>0</v>
          </cell>
          <cell r="Q117">
            <v>0</v>
          </cell>
          <cell r="R117">
            <v>0</v>
          </cell>
          <cell r="S117">
            <v>0</v>
          </cell>
          <cell r="T117" t="str">
            <v>B0101</v>
          </cell>
        </row>
        <row r="118">
          <cell r="B118" t="str">
            <v>007580J00</v>
          </cell>
          <cell r="C118">
            <v>7580</v>
          </cell>
          <cell r="D118" t="str">
            <v>J00</v>
          </cell>
          <cell r="E118" t="str">
            <v>2010</v>
          </cell>
          <cell r="F118" t="str">
            <v>0516</v>
          </cell>
          <cell r="G118" t="str">
            <v>TRANS ENGINEER IV</v>
          </cell>
          <cell r="H118">
            <v>1</v>
          </cell>
          <cell r="I118" t="str">
            <v>The Database Specialist administers the system software within the Structures Asset Management environment which manages all of our Bridge assets; and captures yearly inspection data from the bridge inspection teams who are out in the field accessing the </v>
          </cell>
          <cell r="J118" t="str">
            <v>YG</v>
          </cell>
          <cell r="K118">
            <v>42124</v>
          </cell>
          <cell r="L118">
            <v>78568</v>
          </cell>
          <cell r="M118">
            <v>18</v>
          </cell>
          <cell r="N118">
            <v>19</v>
          </cell>
          <cell r="O118">
            <v>0</v>
          </cell>
          <cell r="P118">
            <v>0</v>
          </cell>
          <cell r="Q118">
            <v>0</v>
          </cell>
          <cell r="R118">
            <v>0</v>
          </cell>
          <cell r="S118">
            <v>0</v>
          </cell>
          <cell r="T118" t="str">
            <v>B0101</v>
          </cell>
        </row>
        <row r="119">
          <cell r="B119" t="str">
            <v>009748J00</v>
          </cell>
          <cell r="C119">
            <v>9748</v>
          </cell>
          <cell r="D119" t="str">
            <v>J00</v>
          </cell>
          <cell r="E119" t="str">
            <v>2010</v>
          </cell>
          <cell r="F119">
            <v>8439</v>
          </cell>
          <cell r="G119" t="str">
            <v>TRANS ENGINEER I</v>
          </cell>
          <cell r="H119">
            <v>1</v>
          </cell>
          <cell r="I119" t="str">
            <v>Entry-level Structural design engineer.</v>
          </cell>
          <cell r="J119" t="str">
            <v>YG</v>
          </cell>
          <cell r="K119">
            <v>42248</v>
          </cell>
          <cell r="L119">
            <v>38880</v>
          </cell>
          <cell r="M119">
            <v>14</v>
          </cell>
          <cell r="N119">
            <v>0</v>
          </cell>
          <cell r="O119">
            <v>0</v>
          </cell>
          <cell r="P119">
            <v>0</v>
          </cell>
          <cell r="Q119">
            <v>0</v>
          </cell>
          <cell r="R119">
            <v>0</v>
          </cell>
          <cell r="S119">
            <v>0</v>
          </cell>
          <cell r="T119" t="str">
            <v>B0101</v>
          </cell>
        </row>
        <row r="120">
          <cell r="B120" t="str">
            <v>056214J00</v>
          </cell>
          <cell r="C120">
            <v>56214</v>
          </cell>
          <cell r="D120" t="str">
            <v>J00</v>
          </cell>
          <cell r="E120" t="str">
            <v>2010</v>
          </cell>
          <cell r="F120">
            <v>2586</v>
          </cell>
          <cell r="G120" t="str">
            <v>ADMINISTRATOR I</v>
          </cell>
          <cell r="H120">
            <v>1</v>
          </cell>
          <cell r="I120" t="str">
            <v>The position is needed to meet obligations of Delegated Authority from MDE, requiring that SHA complete compliance inspections on all SHA construction projects.  </v>
          </cell>
          <cell r="J120" t="str">
            <v>YG</v>
          </cell>
          <cell r="K120">
            <v>42269</v>
          </cell>
          <cell r="L120">
            <v>58091</v>
          </cell>
          <cell r="M120">
            <v>16</v>
          </cell>
          <cell r="N120">
            <v>10</v>
          </cell>
          <cell r="O120">
            <v>0</v>
          </cell>
          <cell r="P120">
            <v>0</v>
          </cell>
          <cell r="Q120">
            <v>0</v>
          </cell>
          <cell r="R120">
            <v>0</v>
          </cell>
          <cell r="S120">
            <v>0</v>
          </cell>
          <cell r="T120" t="str">
            <v>B0101</v>
          </cell>
        </row>
        <row r="121">
          <cell r="B121" t="str">
            <v>007849J00</v>
          </cell>
          <cell r="C121">
            <v>7849</v>
          </cell>
          <cell r="D121" t="str">
            <v>J00</v>
          </cell>
          <cell r="E121" t="str">
            <v>2010</v>
          </cell>
          <cell r="F121">
            <v>8436</v>
          </cell>
          <cell r="G121" t="str">
            <v>ENVIRONMENTAL ANALYST IV</v>
          </cell>
          <cell r="H121">
            <v>1</v>
          </cell>
          <cell r="I121" t="str">
            <v> The primary function of this position is to serve as a  Workgroup Leader supporting the Landscape Operations Division supervising and directing State and consultant technical staff, project planning, development and procurement, customer service coordina</v>
          </cell>
          <cell r="J121" t="str">
            <v>YG</v>
          </cell>
          <cell r="K121">
            <v>42444</v>
          </cell>
          <cell r="L121">
            <v>77078</v>
          </cell>
          <cell r="M121">
            <v>18</v>
          </cell>
          <cell r="N121">
            <v>18</v>
          </cell>
          <cell r="O121">
            <v>0</v>
          </cell>
          <cell r="P121">
            <v>0</v>
          </cell>
          <cell r="Q121">
            <v>0</v>
          </cell>
          <cell r="R121">
            <v>0</v>
          </cell>
          <cell r="S121">
            <v>0</v>
          </cell>
          <cell r="T121" t="str">
            <v>B0101</v>
          </cell>
        </row>
        <row r="122">
          <cell r="B122" t="str">
            <v>008001J00</v>
          </cell>
          <cell r="C122">
            <v>8001</v>
          </cell>
          <cell r="D122" t="str">
            <v>J00</v>
          </cell>
          <cell r="E122" t="str">
            <v>2010</v>
          </cell>
          <cell r="F122">
            <v>4906</v>
          </cell>
          <cell r="G122" t="str">
            <v>REAL PROPERTY SUPERVISOR</v>
          </cell>
          <cell r="H122">
            <v>1</v>
          </cell>
          <cell r="I122" t="str">
            <v>This position performs at the supervisory level of professional real estate work in the acquisition, disposal, management and appraisal of property for the Maryland Department of Transportation.  This position will supervise the administration of the Dist</v>
          </cell>
          <cell r="J122" t="str">
            <v>N/A</v>
          </cell>
          <cell r="K122">
            <v>42444</v>
          </cell>
          <cell r="L122">
            <v>47063</v>
          </cell>
          <cell r="M122">
            <v>18</v>
          </cell>
          <cell r="N122">
            <v>9</v>
          </cell>
          <cell r="O122">
            <v>0</v>
          </cell>
          <cell r="P122">
            <v>0</v>
          </cell>
          <cell r="Q122">
            <v>0</v>
          </cell>
          <cell r="R122">
            <v>0</v>
          </cell>
          <cell r="S122">
            <v>0</v>
          </cell>
          <cell r="T122" t="str">
            <v>B0101</v>
          </cell>
        </row>
        <row r="123">
          <cell r="B123" t="str">
            <v>008136J00</v>
          </cell>
          <cell r="C123">
            <v>8136</v>
          </cell>
          <cell r="D123" t="str">
            <v>J00</v>
          </cell>
          <cell r="E123" t="str">
            <v>2020</v>
          </cell>
          <cell r="F123">
            <v>7126</v>
          </cell>
          <cell r="G123" t="str">
            <v>HEAVY EQUIP MAINT TECH III</v>
          </cell>
          <cell r="H123">
            <v>1</v>
          </cell>
          <cell r="I123" t="str">
            <v>This positions performs routine and preventative maintenance to SHA’s heavy equipment, diesel powered equipment and vehicle fleets in the Hanover Auto Shop</v>
          </cell>
          <cell r="J123" t="str">
            <v>YA</v>
          </cell>
          <cell r="K123">
            <v>42429</v>
          </cell>
          <cell r="L123">
            <v>52183</v>
          </cell>
          <cell r="M123">
            <v>12</v>
          </cell>
          <cell r="N123">
            <v>18</v>
          </cell>
          <cell r="O123">
            <v>0</v>
          </cell>
          <cell r="P123">
            <v>0</v>
          </cell>
          <cell r="Q123">
            <v>0</v>
          </cell>
          <cell r="R123">
            <v>0</v>
          </cell>
          <cell r="S123">
            <v>0</v>
          </cell>
          <cell r="T123" t="str">
            <v>B0102</v>
          </cell>
        </row>
        <row r="124">
          <cell r="B124" t="str">
            <v>008541J00</v>
          </cell>
          <cell r="C124">
            <v>8541</v>
          </cell>
          <cell r="D124" t="str">
            <v>J00</v>
          </cell>
          <cell r="E124" t="str">
            <v>2010</v>
          </cell>
          <cell r="F124">
            <v>8448</v>
          </cell>
          <cell r="G124" t="str">
            <v>TRANS ENGINEERING TECHNICIAN III</v>
          </cell>
          <cell r="H124">
            <v>1</v>
          </cell>
          <cell r="I124" t="str">
            <v>Serves as a Project Engineer on small size road or bridge construction projects of relatively low complexity and a Inspector on a large or complex projects. </v>
          </cell>
          <cell r="J124" t="str">
            <v>YB</v>
          </cell>
          <cell r="K124">
            <v>42191</v>
          </cell>
          <cell r="L124">
            <v>38636</v>
          </cell>
          <cell r="M124" t="str">
            <v>11-12</v>
          </cell>
          <cell r="N124">
            <v>5</v>
          </cell>
          <cell r="O124">
            <v>0</v>
          </cell>
          <cell r="P124">
            <v>0</v>
          </cell>
          <cell r="Q124">
            <v>0</v>
          </cell>
          <cell r="R124">
            <v>0</v>
          </cell>
          <cell r="S124">
            <v>0</v>
          </cell>
          <cell r="T124" t="str">
            <v>B0101</v>
          </cell>
        </row>
        <row r="125">
          <cell r="B125" t="str">
            <v>008235J00</v>
          </cell>
          <cell r="C125">
            <v>8235</v>
          </cell>
          <cell r="D125" t="str">
            <v>J00</v>
          </cell>
          <cell r="E125" t="str">
            <v>2010</v>
          </cell>
          <cell r="F125">
            <v>8449</v>
          </cell>
          <cell r="G125" t="str">
            <v>TRANS ENGINEERING TECHNICIAN IV</v>
          </cell>
          <cell r="H125">
            <v>1</v>
          </cell>
          <cell r="I125" t="str">
            <v>Serves as a Project Engineer on a medium size or moderately complex road or bridge construction project, and a fully proficient inspector under the supervision of a higher level technician on a highly complex projects.</v>
          </cell>
          <cell r="J125" t="str">
            <v>YB</v>
          </cell>
          <cell r="K125">
            <v>42195</v>
          </cell>
          <cell r="L125">
            <v>39264</v>
          </cell>
          <cell r="M125" t="str">
            <v>13-14</v>
          </cell>
          <cell r="N125">
            <v>2</v>
          </cell>
          <cell r="O125">
            <v>0</v>
          </cell>
          <cell r="P125">
            <v>0</v>
          </cell>
          <cell r="Q125">
            <v>0</v>
          </cell>
          <cell r="R125">
            <v>0</v>
          </cell>
          <cell r="S125">
            <v>0</v>
          </cell>
          <cell r="T125" t="str">
            <v>B0101</v>
          </cell>
        </row>
        <row r="126">
          <cell r="B126" t="str">
            <v>008406J00</v>
          </cell>
          <cell r="C126">
            <v>8406</v>
          </cell>
          <cell r="D126" t="str">
            <v>J00</v>
          </cell>
          <cell r="E126" t="str">
            <v>2010</v>
          </cell>
          <cell r="F126">
            <v>8449</v>
          </cell>
          <cell r="G126" t="str">
            <v>TRANS ENGINEERING TECHNICIAN IV</v>
          </cell>
          <cell r="H126">
            <v>1</v>
          </cell>
          <cell r="I126" t="str">
            <v>Serves as a Project Engineer on a medium size or moderately complex road or bridge construction project, and a fully proficient inspector under the supervision of a higher level technician on a highly complex projects.</v>
          </cell>
          <cell r="J126" t="str">
            <v>YB</v>
          </cell>
          <cell r="K126">
            <v>42220</v>
          </cell>
          <cell r="L126">
            <v>46208</v>
          </cell>
          <cell r="M126" t="str">
            <v>13-14</v>
          </cell>
          <cell r="N126">
            <v>8</v>
          </cell>
          <cell r="O126">
            <v>0</v>
          </cell>
          <cell r="P126">
            <v>0</v>
          </cell>
          <cell r="Q126">
            <v>0</v>
          </cell>
          <cell r="R126">
            <v>0</v>
          </cell>
          <cell r="S126">
            <v>0</v>
          </cell>
          <cell r="T126" t="str">
            <v>B0101</v>
          </cell>
        </row>
        <row r="127">
          <cell r="B127" t="str">
            <v>008236J00</v>
          </cell>
          <cell r="C127">
            <v>8236</v>
          </cell>
          <cell r="D127" t="str">
            <v>J00</v>
          </cell>
          <cell r="E127" t="str">
            <v>2010</v>
          </cell>
          <cell r="F127">
            <v>8448</v>
          </cell>
          <cell r="G127" t="str">
            <v>TRANS ENGINEERING TECHNICIAN III</v>
          </cell>
          <cell r="H127">
            <v>1</v>
          </cell>
          <cell r="I127" t="str">
            <v>Serves as a Project Engineer on small size road or bridge construction projects of relatively low complexity and a Inspector on a large or complex projects. </v>
          </cell>
          <cell r="J127" t="str">
            <v>YB</v>
          </cell>
          <cell r="K127">
            <v>42402</v>
          </cell>
          <cell r="L127">
            <v>40792</v>
          </cell>
          <cell r="M127" t="str">
            <v>11-12</v>
          </cell>
          <cell r="N127">
            <v>8</v>
          </cell>
          <cell r="O127">
            <v>0</v>
          </cell>
          <cell r="P127">
            <v>0</v>
          </cell>
          <cell r="Q127">
            <v>0</v>
          </cell>
          <cell r="R127">
            <v>0</v>
          </cell>
          <cell r="S127">
            <v>0</v>
          </cell>
          <cell r="T127" t="str">
            <v>B0101</v>
          </cell>
        </row>
        <row r="128">
          <cell r="B128" t="str">
            <v>008003J00</v>
          </cell>
          <cell r="C128">
            <v>8003</v>
          </cell>
          <cell r="D128" t="str">
            <v>J00</v>
          </cell>
          <cell r="E128" t="str">
            <v>2010</v>
          </cell>
          <cell r="F128">
            <v>3235</v>
          </cell>
          <cell r="G128" t="str">
            <v>ADMIN OFFICER II</v>
          </cell>
          <cell r="H128">
            <v>1</v>
          </cell>
          <cell r="I128" t="str">
            <v>The main purpose of this position is to plan, direct and coordinate the activities related to human resource issues for the Office of Traffic &amp; safety.  This position supports the office plans, programs and other activities.  This position also supports t</v>
          </cell>
          <cell r="J128" t="str">
            <v>YG</v>
          </cell>
          <cell r="K128">
            <v>42136</v>
          </cell>
          <cell r="L128">
            <v>54026</v>
          </cell>
          <cell r="M128">
            <v>14</v>
          </cell>
          <cell r="N128">
            <v>13</v>
          </cell>
          <cell r="O128">
            <v>0</v>
          </cell>
          <cell r="P128">
            <v>0</v>
          </cell>
          <cell r="Q128">
            <v>0</v>
          </cell>
          <cell r="R128">
            <v>0</v>
          </cell>
          <cell r="S128">
            <v>0</v>
          </cell>
          <cell r="T128" t="str">
            <v>B0101</v>
          </cell>
        </row>
        <row r="129">
          <cell r="B129" t="str">
            <v>008864J00</v>
          </cell>
          <cell r="C129">
            <v>8864</v>
          </cell>
          <cell r="D129" t="str">
            <v>J00</v>
          </cell>
          <cell r="E129" t="str">
            <v>2010</v>
          </cell>
          <cell r="F129">
            <v>8448</v>
          </cell>
          <cell r="G129" t="str">
            <v>TRANS ENGINEERING TECHNICIAN III</v>
          </cell>
          <cell r="H129">
            <v>1</v>
          </cell>
          <cell r="I129" t="str">
            <v>This position performs as a lead technician and does chemical analysis of pavement marking materials such as waterborne paints and thermoplastics; water samples, soil samples, metals, cements, fly ashes, slags, and other construction materials used on Mar</v>
          </cell>
          <cell r="J129" t="str">
            <v>YB</v>
          </cell>
          <cell r="K129">
            <v>42206</v>
          </cell>
          <cell r="L129">
            <v>34727</v>
          </cell>
          <cell r="M129" t="str">
            <v>11-12</v>
          </cell>
          <cell r="N129">
            <v>2</v>
          </cell>
          <cell r="O129">
            <v>0</v>
          </cell>
          <cell r="P129">
            <v>0</v>
          </cell>
          <cell r="Q129">
            <v>0</v>
          </cell>
          <cell r="R129">
            <v>0</v>
          </cell>
          <cell r="S129">
            <v>0</v>
          </cell>
          <cell r="T129" t="str">
            <v>B0101</v>
          </cell>
        </row>
        <row r="130">
          <cell r="B130" t="str">
            <v>008919J00</v>
          </cell>
          <cell r="C130">
            <v>8919</v>
          </cell>
          <cell r="D130" t="str">
            <v>J00</v>
          </cell>
          <cell r="E130" t="str">
            <v>2010</v>
          </cell>
          <cell r="F130">
            <v>8449</v>
          </cell>
          <cell r="G130" t="str">
            <v>TRANS ENGINEERING TECHNICIAN IV</v>
          </cell>
          <cell r="H130">
            <v>1</v>
          </cell>
          <cell r="I130" t="str">
            <v>The main purpose of this position is to learn the basics of materials testing.  The position will learn a variety of technical engineering support tasks in a field data collection setting. It will assist higher level technicians conducting a variety of ma</v>
          </cell>
          <cell r="J130" t="str">
            <v>YB</v>
          </cell>
          <cell r="K130">
            <v>42277</v>
          </cell>
          <cell r="L130">
            <v>51612</v>
          </cell>
          <cell r="M130" t="str">
            <v>13-14</v>
          </cell>
          <cell r="N130">
            <v>14</v>
          </cell>
          <cell r="O130">
            <v>0</v>
          </cell>
          <cell r="P130">
            <v>0</v>
          </cell>
          <cell r="Q130">
            <v>0</v>
          </cell>
          <cell r="R130">
            <v>0</v>
          </cell>
          <cell r="S130">
            <v>0</v>
          </cell>
          <cell r="T130" t="str">
            <v>B0101</v>
          </cell>
        </row>
        <row r="131">
          <cell r="B131" t="str">
            <v>008953J00</v>
          </cell>
          <cell r="C131">
            <v>8953</v>
          </cell>
          <cell r="D131" t="str">
            <v>J00</v>
          </cell>
          <cell r="E131" t="str">
            <v>2010</v>
          </cell>
          <cell r="F131">
            <v>2043</v>
          </cell>
          <cell r="G131" t="str">
            <v>ADMIN SPEC III</v>
          </cell>
          <cell r="H131">
            <v>1</v>
          </cell>
          <cell r="I131" t="str">
            <v>The main purpose of the Bill work and 3rd Party contract specialist position is to manage and ensure that correct porcesses and procedures are followed in the setting up of 3rd party bill work contracts per the Federal Highway Adminstration, Maryland Dept</v>
          </cell>
          <cell r="J131" t="str">
            <v>YG</v>
          </cell>
          <cell r="K131">
            <v>42290</v>
          </cell>
          <cell r="L131">
            <v>34390</v>
          </cell>
          <cell r="M131">
            <v>12</v>
          </cell>
          <cell r="N131">
            <v>0</v>
          </cell>
          <cell r="O131">
            <v>0</v>
          </cell>
          <cell r="P131">
            <v>0</v>
          </cell>
          <cell r="Q131">
            <v>0</v>
          </cell>
          <cell r="R131">
            <v>0</v>
          </cell>
          <cell r="S131">
            <v>0</v>
          </cell>
          <cell r="T131" t="str">
            <v>B0101</v>
          </cell>
        </row>
        <row r="132">
          <cell r="B132" t="str">
            <v>008161J00</v>
          </cell>
          <cell r="C132">
            <v>8161</v>
          </cell>
          <cell r="D132" t="str">
            <v>J00</v>
          </cell>
          <cell r="E132" t="str">
            <v>2010</v>
          </cell>
          <cell r="F132">
            <v>3680</v>
          </cell>
          <cell r="G132" t="str">
            <v>PERSONNEL ASSOCIATE III</v>
          </cell>
          <cell r="H132">
            <v>1</v>
          </cell>
          <cell r="I132" t="str">
            <v>The main purpose of this position is to support the Office of Materials Technology with interpretation, application and implementation of personnel policies and procedures requiring independent judgment and direction support to the OMT employees. </v>
          </cell>
          <cell r="J132" t="str">
            <v>N/A</v>
          </cell>
          <cell r="K132">
            <v>42305</v>
          </cell>
          <cell r="L132">
            <v>41855</v>
          </cell>
          <cell r="M132">
            <v>12</v>
          </cell>
          <cell r="N132">
            <v>6</v>
          </cell>
          <cell r="O132">
            <v>0</v>
          </cell>
          <cell r="P132">
            <v>0</v>
          </cell>
          <cell r="Q132">
            <v>0</v>
          </cell>
          <cell r="R132">
            <v>0</v>
          </cell>
          <cell r="S132">
            <v>0</v>
          </cell>
          <cell r="T132" t="str">
            <v>B0101</v>
          </cell>
        </row>
        <row r="133">
          <cell r="B133" t="str">
            <v>009114J00</v>
          </cell>
          <cell r="C133">
            <v>9114</v>
          </cell>
          <cell r="D133" t="str">
            <v>J00</v>
          </cell>
          <cell r="E133" t="str">
            <v>2020</v>
          </cell>
          <cell r="F133">
            <v>7126</v>
          </cell>
          <cell r="G133" t="str">
            <v>HEAVY EQUIP MAINT TECH III</v>
          </cell>
          <cell r="H133">
            <v>1</v>
          </cell>
          <cell r="I133" t="str">
            <v>This is an essential and critical position that provides emergency response on Maryland roads.  This extremely critical to public safety and reports to 24 hr. 7 days week operation.</v>
          </cell>
          <cell r="J133" t="str">
            <v>YG</v>
          </cell>
          <cell r="K133">
            <v>42304</v>
          </cell>
          <cell r="L133">
            <v>45855</v>
          </cell>
          <cell r="M133">
            <v>12</v>
          </cell>
          <cell r="N133">
            <v>11</v>
          </cell>
          <cell r="O133">
            <v>0</v>
          </cell>
          <cell r="P133">
            <v>0</v>
          </cell>
          <cell r="Q133">
            <v>0</v>
          </cell>
          <cell r="R133">
            <v>0</v>
          </cell>
          <cell r="S133">
            <v>0</v>
          </cell>
          <cell r="T133" t="str">
            <v>B0102</v>
          </cell>
        </row>
        <row r="134">
          <cell r="B134" t="str">
            <v>009101J00</v>
          </cell>
          <cell r="C134">
            <v>9101</v>
          </cell>
          <cell r="D134" t="str">
            <v>J00</v>
          </cell>
          <cell r="E134" t="str">
            <v>2020</v>
          </cell>
          <cell r="F134">
            <v>4812</v>
          </cell>
          <cell r="G134" t="str">
            <v>HEAVY EQUIP MAINT TECH I</v>
          </cell>
          <cell r="H134">
            <v>1</v>
          </cell>
          <cell r="I134" t="str">
            <v>This position is responsble for administersing the procurement activities operations for CHART.</v>
          </cell>
          <cell r="J134" t="str">
            <v>YG</v>
          </cell>
          <cell r="K134">
            <v>42359</v>
          </cell>
          <cell r="L134">
            <v>26386</v>
          </cell>
          <cell r="M134">
            <v>7</v>
          </cell>
          <cell r="N134">
            <v>1</v>
          </cell>
          <cell r="O134">
            <v>0</v>
          </cell>
          <cell r="P134">
            <v>0</v>
          </cell>
          <cell r="Q134">
            <v>0</v>
          </cell>
          <cell r="R134">
            <v>0</v>
          </cell>
          <cell r="S134">
            <v>0</v>
          </cell>
          <cell r="T134" t="str">
            <v>B0102</v>
          </cell>
        </row>
        <row r="135">
          <cell r="B135" t="str">
            <v>009414J00</v>
          </cell>
          <cell r="C135">
            <v>9414</v>
          </cell>
          <cell r="D135" t="str">
            <v>J00</v>
          </cell>
          <cell r="E135" t="str">
            <v>2010</v>
          </cell>
          <cell r="F135">
            <v>2504</v>
          </cell>
          <cell r="G135" t="str">
            <v>PERSONNEL OFFICER III</v>
          </cell>
          <cell r="H135">
            <v>1</v>
          </cell>
          <cell r="I135" t="str">
            <v>Personnel generalist; technical expert in employment services, classification, compensation, employee-employer relations, recruitment and examination, SHA hiring and termination, employee health benefits, injury reporting and retirement benefits. </v>
          </cell>
          <cell r="J135" t="str">
            <v>N/A</v>
          </cell>
          <cell r="K135">
            <v>42185</v>
          </cell>
          <cell r="L135">
            <v>61497</v>
          </cell>
          <cell r="M135">
            <v>16</v>
          </cell>
          <cell r="N135">
            <v>13</v>
          </cell>
          <cell r="O135">
            <v>0</v>
          </cell>
          <cell r="P135">
            <v>0</v>
          </cell>
          <cell r="Q135">
            <v>0</v>
          </cell>
          <cell r="R135">
            <v>0</v>
          </cell>
          <cell r="S135">
            <v>0</v>
          </cell>
          <cell r="T135" t="str">
            <v>B0101</v>
          </cell>
        </row>
        <row r="136">
          <cell r="B136" t="str">
            <v>009328J00</v>
          </cell>
          <cell r="C136">
            <v>9328</v>
          </cell>
          <cell r="D136" t="str">
            <v>J00</v>
          </cell>
          <cell r="E136" t="str">
            <v>2020</v>
          </cell>
          <cell r="F136">
            <v>8448</v>
          </cell>
          <cell r="G136" t="str">
            <v>TRANS ENGINEERING TECHNICIAN III</v>
          </cell>
          <cell r="H136">
            <v>1</v>
          </cell>
          <cell r="I136" t="str">
            <v>Journey level work performing a variety of engineering support tasks.  Specific duties include inspecting all aspects of construction projects such as resurfacing, roadway patching, drainage improvements, highway lighting and other contracts. Employees in</v>
          </cell>
          <cell r="J136" t="str">
            <v>YB</v>
          </cell>
          <cell r="K136">
            <v>42318</v>
          </cell>
          <cell r="L136">
            <v>45507</v>
          </cell>
          <cell r="M136" t="str">
            <v>11-12</v>
          </cell>
          <cell r="N136">
            <v>14</v>
          </cell>
          <cell r="O136">
            <v>0</v>
          </cell>
          <cell r="P136">
            <v>0</v>
          </cell>
          <cell r="Q136">
            <v>0</v>
          </cell>
          <cell r="R136">
            <v>0</v>
          </cell>
          <cell r="S136">
            <v>0</v>
          </cell>
          <cell r="T136" t="str">
            <v>B0102</v>
          </cell>
        </row>
        <row r="137">
          <cell r="B137" t="str">
            <v>009385J00</v>
          </cell>
          <cell r="C137">
            <v>9385</v>
          </cell>
          <cell r="D137" t="str">
            <v>J00</v>
          </cell>
          <cell r="E137" t="str">
            <v>2020</v>
          </cell>
          <cell r="F137">
            <v>8448</v>
          </cell>
          <cell r="G137" t="str">
            <v>TRANS ENGINEERING TECHNICIAN III</v>
          </cell>
          <cell r="H137">
            <v>1</v>
          </cell>
          <cell r="I137" t="str">
            <v>Journey level work performing a variety of engineering support tasks.  Specific duties include inspecting all aspects of construction projects such as resurfacing, roadway patching, drainage improvements, highway lighting and other contracts. Employees in</v>
          </cell>
          <cell r="J137" t="str">
            <v>YB</v>
          </cell>
          <cell r="K137">
            <v>42430</v>
          </cell>
          <cell r="L137">
            <v>39341</v>
          </cell>
          <cell r="M137" t="str">
            <v>11-12</v>
          </cell>
          <cell r="N137">
            <v>6</v>
          </cell>
          <cell r="O137">
            <v>0</v>
          </cell>
          <cell r="P137">
            <v>0</v>
          </cell>
          <cell r="Q137">
            <v>0</v>
          </cell>
          <cell r="R137">
            <v>0</v>
          </cell>
          <cell r="S137">
            <v>0</v>
          </cell>
          <cell r="T137" t="str">
            <v>B0102</v>
          </cell>
        </row>
        <row r="138">
          <cell r="B138" t="str">
            <v>007814J00</v>
          </cell>
          <cell r="C138">
            <v>7814</v>
          </cell>
          <cell r="D138" t="str">
            <v>J00</v>
          </cell>
          <cell r="E138" t="str">
            <v>2020</v>
          </cell>
          <cell r="F138">
            <v>8449</v>
          </cell>
          <cell r="G138" t="str">
            <v>TRANS ENGINEERING TECHNICIAN IV</v>
          </cell>
          <cell r="H138">
            <v>1</v>
          </cell>
          <cell r="I138" t="str">
            <v>Project Engineer on a large road, bridge, maintenance or construction project, or a medium size bridge or roadway project with multiple complexities; or, as an Assistant Project Engineer on a very large, complex construction project. Duties include inspec</v>
          </cell>
          <cell r="J138" t="str">
            <v>YB</v>
          </cell>
          <cell r="K138">
            <v>42430</v>
          </cell>
          <cell r="L138">
            <v>47063</v>
          </cell>
          <cell r="M138" t="str">
            <v>13-14</v>
          </cell>
          <cell r="N138">
            <v>9</v>
          </cell>
          <cell r="O138">
            <v>0</v>
          </cell>
          <cell r="P138">
            <v>0</v>
          </cell>
          <cell r="Q138">
            <v>0</v>
          </cell>
          <cell r="R138">
            <v>0</v>
          </cell>
          <cell r="S138">
            <v>0</v>
          </cell>
          <cell r="T138" t="str">
            <v>B0102</v>
          </cell>
        </row>
        <row r="139">
          <cell r="B139" t="str">
            <v>008255J00</v>
          </cell>
          <cell r="C139">
            <v>8255</v>
          </cell>
          <cell r="D139" t="str">
            <v>J00</v>
          </cell>
          <cell r="E139" t="str">
            <v>2020</v>
          </cell>
          <cell r="F139">
            <v>8448</v>
          </cell>
          <cell r="G139" t="str">
            <v>TRANS ENGINEERING TECHNICIAN III</v>
          </cell>
          <cell r="H139">
            <v>1</v>
          </cell>
          <cell r="I139" t="str">
            <v>Journey level work performing a variety of engineering support tasks.  Specific duties include inspecting all aspects of construction projects such as resurfacing, roadway patching, drainage improvements, highway lighting and other contracts. Employees in</v>
          </cell>
          <cell r="J139" t="str">
            <v>YB</v>
          </cell>
          <cell r="K139">
            <v>42430</v>
          </cell>
          <cell r="L139">
            <v>34727</v>
          </cell>
          <cell r="M139" t="str">
            <v>11-12</v>
          </cell>
          <cell r="N139">
            <v>2</v>
          </cell>
          <cell r="O139">
            <v>0</v>
          </cell>
          <cell r="P139">
            <v>0</v>
          </cell>
          <cell r="Q139">
            <v>0</v>
          </cell>
          <cell r="R139">
            <v>0</v>
          </cell>
          <cell r="S139">
            <v>0</v>
          </cell>
          <cell r="T139" t="str">
            <v>B0102</v>
          </cell>
        </row>
        <row r="140">
          <cell r="B140" t="str">
            <v>009636J00</v>
          </cell>
          <cell r="C140">
            <v>9636</v>
          </cell>
          <cell r="D140" t="str">
            <v>J00</v>
          </cell>
          <cell r="E140" t="str">
            <v>2020</v>
          </cell>
          <cell r="F140">
            <v>7888</v>
          </cell>
          <cell r="G140" t="str">
            <v>FACILITY MAINT TECH II</v>
          </cell>
          <cell r="H140">
            <v>1</v>
          </cell>
          <cell r="I140" t="str">
            <v> Maintenance operations include, but are not limited to, snow and ice removal, floods, fallen trees, hurricanes, hazardous material spills, major motor vehicle accident response, utility emergencies, major pavement and bridge failures, response to homelan</v>
          </cell>
          <cell r="J140" t="str">
            <v>YA</v>
          </cell>
          <cell r="K140">
            <v>42087</v>
          </cell>
          <cell r="L140">
            <v>35793</v>
          </cell>
          <cell r="M140">
            <v>8</v>
          </cell>
          <cell r="N140">
            <v>11</v>
          </cell>
          <cell r="O140">
            <v>0</v>
          </cell>
          <cell r="P140">
            <v>0</v>
          </cell>
          <cell r="Q140">
            <v>0</v>
          </cell>
          <cell r="R140">
            <v>0</v>
          </cell>
          <cell r="S140">
            <v>0</v>
          </cell>
          <cell r="T140" t="str">
            <v>B0102</v>
          </cell>
        </row>
        <row r="141">
          <cell r="B141" t="str">
            <v>009626J00</v>
          </cell>
          <cell r="C141">
            <v>9626</v>
          </cell>
          <cell r="D141" t="str">
            <v>J00</v>
          </cell>
          <cell r="E141" t="str">
            <v>2020</v>
          </cell>
          <cell r="F141">
            <v>7887</v>
          </cell>
          <cell r="G141" t="str">
            <v>FACILITY MAINT TECH I</v>
          </cell>
          <cell r="H141">
            <v>1</v>
          </cell>
          <cell r="I141" t="str">
            <v> Maintenance operations include, but are not limited to, snow and ice removal, floods, fallen trees, hurricanes, hazardous material spills, major motor vehicle accident response, utility emergencies, major pavement and bridge failures, response to homelan</v>
          </cell>
          <cell r="J141" t="str">
            <v>YA</v>
          </cell>
          <cell r="K141">
            <v>42093</v>
          </cell>
          <cell r="L141">
            <v>30597</v>
          </cell>
          <cell r="M141">
            <v>6</v>
          </cell>
          <cell r="N141">
            <v>9</v>
          </cell>
          <cell r="O141">
            <v>0</v>
          </cell>
          <cell r="P141">
            <v>0</v>
          </cell>
          <cell r="Q141">
            <v>0</v>
          </cell>
          <cell r="R141">
            <v>0</v>
          </cell>
          <cell r="S141">
            <v>0</v>
          </cell>
          <cell r="T141" t="str">
            <v>B0102</v>
          </cell>
        </row>
        <row r="142">
          <cell r="B142" t="str">
            <v>010282J00</v>
          </cell>
          <cell r="C142">
            <v>10282</v>
          </cell>
          <cell r="D142" t="str">
            <v>J00</v>
          </cell>
          <cell r="E142" t="str">
            <v>2020</v>
          </cell>
          <cell r="F142">
            <v>7887</v>
          </cell>
          <cell r="G142" t="str">
            <v>FACILITY MAINT TECH I</v>
          </cell>
          <cell r="H142">
            <v>1</v>
          </cell>
          <cell r="I142" t="str">
            <v> Maintenance operations include, but are not limited to, snow and ice removal, floods, fallen trees, hurricanes, hazardous material spills, major motor vehicle accident response, utility emergencies, major pavement and bridge failures, response to homelan</v>
          </cell>
          <cell r="J142" t="str">
            <v>YA</v>
          </cell>
          <cell r="K142">
            <v>42110</v>
          </cell>
          <cell r="L142">
            <v>30597</v>
          </cell>
          <cell r="M142">
            <v>6</v>
          </cell>
          <cell r="N142">
            <v>9</v>
          </cell>
          <cell r="O142">
            <v>0</v>
          </cell>
          <cell r="P142">
            <v>0</v>
          </cell>
          <cell r="Q142">
            <v>0</v>
          </cell>
          <cell r="R142">
            <v>0</v>
          </cell>
          <cell r="S142">
            <v>0</v>
          </cell>
          <cell r="T142" t="str">
            <v>B0102</v>
          </cell>
        </row>
        <row r="143">
          <cell r="B143" t="str">
            <v>009596J00</v>
          </cell>
          <cell r="C143">
            <v>9596</v>
          </cell>
          <cell r="D143" t="str">
            <v>J00</v>
          </cell>
          <cell r="E143" t="str">
            <v>2020</v>
          </cell>
          <cell r="F143">
            <v>7888</v>
          </cell>
          <cell r="G143" t="str">
            <v>FACILITY MAINT TECH II</v>
          </cell>
          <cell r="H143">
            <v>1</v>
          </cell>
          <cell r="I143" t="str">
            <v> Maintenance operations include, but are not limited to, snow and ice removal, floods, fallen trees, hurricanes, hazardous material spills, major motor vehicle accident response, utility emergencies, major pavement and bridge failures, response to homelan</v>
          </cell>
          <cell r="J143" t="str">
            <v>YA</v>
          </cell>
          <cell r="K143">
            <v>42124</v>
          </cell>
          <cell r="L143">
            <v>40605</v>
          </cell>
          <cell r="M143">
            <v>8</v>
          </cell>
          <cell r="N143">
            <v>18</v>
          </cell>
          <cell r="O143">
            <v>0</v>
          </cell>
          <cell r="P143">
            <v>0</v>
          </cell>
          <cell r="Q143">
            <v>0</v>
          </cell>
          <cell r="R143">
            <v>0</v>
          </cell>
          <cell r="S143">
            <v>0</v>
          </cell>
          <cell r="T143" t="str">
            <v>B0102</v>
          </cell>
        </row>
        <row r="144">
          <cell r="B144" t="str">
            <v>009592J00</v>
          </cell>
          <cell r="C144">
            <v>9592</v>
          </cell>
          <cell r="D144" t="str">
            <v>J00</v>
          </cell>
          <cell r="E144" t="str">
            <v>2020</v>
          </cell>
          <cell r="F144">
            <v>7125</v>
          </cell>
          <cell r="G144" t="str">
            <v>HEAVY EQUIP MAINT TECH II</v>
          </cell>
          <cell r="H144">
            <v>1</v>
          </cell>
          <cell r="I144" t="str">
            <v>The mechanic position is a key and critical position to our shops to ensure our equipment is maintained and repaired in a timely manner. </v>
          </cell>
          <cell r="J144" t="str">
            <v>YA</v>
          </cell>
          <cell r="K144">
            <v>42241</v>
          </cell>
          <cell r="L144">
            <v>32364</v>
          </cell>
          <cell r="M144">
            <v>11</v>
          </cell>
          <cell r="N144">
            <v>0</v>
          </cell>
          <cell r="O144">
            <v>0</v>
          </cell>
          <cell r="P144">
            <v>0</v>
          </cell>
          <cell r="Q144">
            <v>0</v>
          </cell>
          <cell r="R144">
            <v>0</v>
          </cell>
          <cell r="S144">
            <v>0</v>
          </cell>
          <cell r="T144" t="str">
            <v>B0102</v>
          </cell>
        </row>
        <row r="145">
          <cell r="B145" t="str">
            <v>009634J00</v>
          </cell>
          <cell r="C145">
            <v>9634</v>
          </cell>
          <cell r="D145" t="str">
            <v>J00</v>
          </cell>
          <cell r="E145" t="str">
            <v>2010</v>
          </cell>
          <cell r="F145">
            <v>7126</v>
          </cell>
          <cell r="G145" t="str">
            <v>HEAVY EQUIP MAINT TECH III</v>
          </cell>
          <cell r="H145">
            <v>1</v>
          </cell>
          <cell r="I145" t="str">
            <v>The mechanic position is a key and critical position to our shops to ensure our equipment is maintained and repaired in a timely manner. </v>
          </cell>
          <cell r="J145" t="str">
            <v>YA</v>
          </cell>
          <cell r="K145">
            <v>42277</v>
          </cell>
          <cell r="L145">
            <v>45855</v>
          </cell>
          <cell r="M145">
            <v>12</v>
          </cell>
          <cell r="N145">
            <v>11</v>
          </cell>
          <cell r="O145">
            <v>0</v>
          </cell>
          <cell r="P145">
            <v>0</v>
          </cell>
          <cell r="Q145">
            <v>0</v>
          </cell>
          <cell r="R145">
            <v>0</v>
          </cell>
          <cell r="S145">
            <v>0</v>
          </cell>
          <cell r="T145" t="str">
            <v>B0101</v>
          </cell>
        </row>
        <row r="146">
          <cell r="B146" t="str">
            <v>009631J00</v>
          </cell>
          <cell r="C146">
            <v>9631</v>
          </cell>
          <cell r="D146" t="str">
            <v>J00</v>
          </cell>
          <cell r="E146" t="str">
            <v>2020</v>
          </cell>
          <cell r="F146">
            <v>7887</v>
          </cell>
          <cell r="G146" t="str">
            <v>FACILITY MAINT TECH I</v>
          </cell>
          <cell r="H146">
            <v>1</v>
          </cell>
          <cell r="I146" t="str">
            <v> Maintenance operations include, but are not limited to, snow and ice removal, floods, fallen trees, hurricanes, hazardous material spills, major motor vehicle accident response, utility emergencies, major pavement and bridge failures, response to homelan</v>
          </cell>
          <cell r="J146" t="str">
            <v>YA</v>
          </cell>
          <cell r="K146">
            <v>42395</v>
          </cell>
          <cell r="L146">
            <v>30597</v>
          </cell>
          <cell r="M146">
            <v>6</v>
          </cell>
          <cell r="N146">
            <v>9</v>
          </cell>
          <cell r="O146">
            <v>0</v>
          </cell>
          <cell r="P146">
            <v>0</v>
          </cell>
          <cell r="Q146">
            <v>0</v>
          </cell>
          <cell r="R146">
            <v>0</v>
          </cell>
          <cell r="S146">
            <v>0</v>
          </cell>
          <cell r="T146" t="str">
            <v>B0102</v>
          </cell>
        </row>
        <row r="147">
          <cell r="B147" t="str">
            <v>008154J00</v>
          </cell>
          <cell r="C147">
            <v>8154</v>
          </cell>
          <cell r="D147" t="str">
            <v>J00</v>
          </cell>
          <cell r="E147" t="str">
            <v>2020</v>
          </cell>
          <cell r="F147">
            <v>7889</v>
          </cell>
          <cell r="G147" t="str">
            <v>FACILITY MAINT TECH III</v>
          </cell>
          <cell r="H147">
            <v>1</v>
          </cell>
          <cell r="I147" t="str">
            <v>Position performs maintenance and construction work on highways, bridges, facilities, operates heavy equipment, provides emergency and snow removal services.  Essential; CDL B requirement.</v>
          </cell>
          <cell r="J147" t="str">
            <v>YA</v>
          </cell>
          <cell r="K147">
            <v>42400</v>
          </cell>
          <cell r="L147">
            <v>43541</v>
          </cell>
          <cell r="M147">
            <v>10</v>
          </cell>
          <cell r="N147">
            <v>15</v>
          </cell>
          <cell r="O147">
            <v>0</v>
          </cell>
          <cell r="P147">
            <v>0</v>
          </cell>
          <cell r="Q147">
            <v>0</v>
          </cell>
          <cell r="R147">
            <v>0</v>
          </cell>
          <cell r="S147">
            <v>0</v>
          </cell>
          <cell r="T147" t="str">
            <v>B0102</v>
          </cell>
        </row>
        <row r="148">
          <cell r="B148" t="str">
            <v>009902J00</v>
          </cell>
          <cell r="C148">
            <v>9902</v>
          </cell>
          <cell r="D148" t="str">
            <v>J00</v>
          </cell>
          <cell r="E148" t="str">
            <v>2020</v>
          </cell>
          <cell r="F148">
            <v>7889</v>
          </cell>
          <cell r="G148" t="str">
            <v>FACILITY MAINT TECH III</v>
          </cell>
          <cell r="H148">
            <v>1</v>
          </cell>
          <cell r="I148" t="str">
            <v>Position performs maintenance and construction work on highways, bridges, facilities, operates heavy equipment, provides emergency and snow removal services.  Essential; CDL B requirement.</v>
          </cell>
          <cell r="J148" t="str">
            <v>YA</v>
          </cell>
          <cell r="K148">
            <v>42429</v>
          </cell>
          <cell r="L148">
            <v>45994</v>
          </cell>
          <cell r="M148">
            <v>10</v>
          </cell>
          <cell r="N148">
            <v>18</v>
          </cell>
          <cell r="O148">
            <v>0</v>
          </cell>
          <cell r="P148">
            <v>0</v>
          </cell>
          <cell r="Q148">
            <v>0</v>
          </cell>
          <cell r="R148">
            <v>0</v>
          </cell>
          <cell r="S148">
            <v>0</v>
          </cell>
          <cell r="T148" t="str">
            <v>B0102</v>
          </cell>
        </row>
        <row r="149">
          <cell r="B149" t="str">
            <v>009875J00</v>
          </cell>
          <cell r="C149">
            <v>9875</v>
          </cell>
          <cell r="D149" t="str">
            <v>J00</v>
          </cell>
          <cell r="E149" t="str">
            <v>2020</v>
          </cell>
          <cell r="F149">
            <v>7889</v>
          </cell>
          <cell r="G149" t="str">
            <v>FACILITY MAINT TECH III</v>
          </cell>
          <cell r="H149">
            <v>1</v>
          </cell>
          <cell r="I149" t="str">
            <v>Position performs maintenance and construction work on highways, bridges, facilities, operates heavy equipment, provides emergency and snow removal services.  Essential; CDL B requirement.</v>
          </cell>
          <cell r="J149" t="str">
            <v>YA</v>
          </cell>
          <cell r="K149">
            <v>42429</v>
          </cell>
          <cell r="L149">
            <v>44343</v>
          </cell>
          <cell r="M149">
            <v>10</v>
          </cell>
          <cell r="N149">
            <v>16</v>
          </cell>
          <cell r="O149">
            <v>0</v>
          </cell>
          <cell r="P149">
            <v>0</v>
          </cell>
          <cell r="Q149">
            <v>0</v>
          </cell>
          <cell r="R149">
            <v>0</v>
          </cell>
          <cell r="S149">
            <v>0</v>
          </cell>
          <cell r="T149" t="str">
            <v>B0102</v>
          </cell>
        </row>
        <row r="150">
          <cell r="B150" t="str">
            <v>009942J00</v>
          </cell>
          <cell r="C150">
            <v>9942</v>
          </cell>
          <cell r="D150" t="str">
            <v>J00</v>
          </cell>
          <cell r="E150" t="str">
            <v>2010</v>
          </cell>
          <cell r="F150">
            <v>8448</v>
          </cell>
          <cell r="G150" t="str">
            <v>TRANS ENGINEERING TECHNICIAN III</v>
          </cell>
          <cell r="H150">
            <v>1</v>
          </cell>
          <cell r="I150" t="str">
            <v>Position provides inspection and technical direction for maintenance oriented, construction projects and direct control over force accounts.  Essential; CDL B requirement.</v>
          </cell>
          <cell r="J150" t="str">
            <v>YB</v>
          </cell>
          <cell r="K150">
            <v>42122</v>
          </cell>
          <cell r="L150">
            <v>40059</v>
          </cell>
          <cell r="M150" t="str">
            <v>11-12</v>
          </cell>
          <cell r="N150">
            <v>7</v>
          </cell>
          <cell r="O150">
            <v>0</v>
          </cell>
          <cell r="P150">
            <v>0</v>
          </cell>
          <cell r="Q150">
            <v>0</v>
          </cell>
          <cell r="R150">
            <v>0</v>
          </cell>
          <cell r="S150">
            <v>0</v>
          </cell>
          <cell r="T150" t="str">
            <v>B0101</v>
          </cell>
        </row>
        <row r="151">
          <cell r="B151" t="str">
            <v>082027J00</v>
          </cell>
          <cell r="C151">
            <v>82027</v>
          </cell>
          <cell r="D151" t="str">
            <v>J00</v>
          </cell>
          <cell r="E151" t="str">
            <v>2020</v>
          </cell>
          <cell r="F151">
            <v>7888</v>
          </cell>
          <cell r="G151" t="str">
            <v>FACILITY MAINT TECH II</v>
          </cell>
          <cell r="H151">
            <v>1</v>
          </cell>
          <cell r="I151" t="str">
            <v>Position performs maintenance and repairs on a variety of vehicles and heavy equipment for the Golden Ring Shop.  Essential; CDL B requirement.</v>
          </cell>
          <cell r="J151" t="str">
            <v>YA</v>
          </cell>
          <cell r="K151">
            <v>42279</v>
          </cell>
          <cell r="L151">
            <v>33327</v>
          </cell>
          <cell r="M151">
            <v>8</v>
          </cell>
          <cell r="N151">
            <v>7</v>
          </cell>
          <cell r="O151">
            <v>0</v>
          </cell>
          <cell r="P151">
            <v>0</v>
          </cell>
          <cell r="Q151">
            <v>0</v>
          </cell>
          <cell r="R151">
            <v>0</v>
          </cell>
          <cell r="S151">
            <v>0</v>
          </cell>
          <cell r="T151" t="str">
            <v>B0102</v>
          </cell>
        </row>
        <row r="152">
          <cell r="B152" t="str">
            <v>008084J00</v>
          </cell>
          <cell r="C152">
            <v>8084</v>
          </cell>
          <cell r="D152" t="str">
            <v>J00</v>
          </cell>
          <cell r="E152" t="str">
            <v>2010</v>
          </cell>
          <cell r="F152">
            <v>8403</v>
          </cell>
          <cell r="G152" t="str">
            <v>ADMINISTRATIVE ASSISTANT III</v>
          </cell>
          <cell r="H152">
            <v>1</v>
          </cell>
          <cell r="I152" t="str">
            <v>Position provides administrative assistant on behalf of Owings Mills Shop management to perform payroll, input daily accomplishments.  Essential.</v>
          </cell>
          <cell r="J152" t="str">
            <v>YB</v>
          </cell>
          <cell r="K152">
            <v>42374</v>
          </cell>
          <cell r="L152">
            <v>40792</v>
          </cell>
          <cell r="M152" t="str">
            <v>11-12</v>
          </cell>
          <cell r="N152">
            <v>8</v>
          </cell>
          <cell r="O152">
            <v>0</v>
          </cell>
          <cell r="P152">
            <v>0</v>
          </cell>
          <cell r="Q152">
            <v>0</v>
          </cell>
          <cell r="R152">
            <v>0</v>
          </cell>
          <cell r="S152">
            <v>0</v>
          </cell>
          <cell r="T152" t="str">
            <v>B0101</v>
          </cell>
        </row>
        <row r="153">
          <cell r="B153" t="str">
            <v>086729J00</v>
          </cell>
          <cell r="C153">
            <v>86729</v>
          </cell>
          <cell r="D153" t="str">
            <v>J00</v>
          </cell>
          <cell r="E153" t="str">
            <v>2020</v>
          </cell>
          <cell r="F153">
            <v>7889</v>
          </cell>
          <cell r="G153" t="str">
            <v>FACILITY MAINT TECH III</v>
          </cell>
          <cell r="H153">
            <v>1</v>
          </cell>
          <cell r="I153" t="str">
            <v>Position performs maintenance and construction work on highways, bridges, facilities, operates heavy equipment, provides emergency and snow removal services.  Essential; CDL B requirement.</v>
          </cell>
          <cell r="J153" t="str">
            <v>YA</v>
          </cell>
          <cell r="K153">
            <v>42318</v>
          </cell>
          <cell r="L153">
            <v>37662</v>
          </cell>
          <cell r="M153">
            <v>10</v>
          </cell>
          <cell r="N153">
            <v>7</v>
          </cell>
          <cell r="O153">
            <v>0</v>
          </cell>
          <cell r="P153">
            <v>0</v>
          </cell>
          <cell r="Q153">
            <v>0</v>
          </cell>
          <cell r="R153">
            <v>0</v>
          </cell>
          <cell r="S153">
            <v>0</v>
          </cell>
          <cell r="T153" t="str">
            <v>B0102</v>
          </cell>
        </row>
        <row r="154">
          <cell r="B154" t="str">
            <v>010038J00</v>
          </cell>
          <cell r="C154">
            <v>10038</v>
          </cell>
          <cell r="D154" t="str">
            <v>J00</v>
          </cell>
          <cell r="E154" t="str">
            <v>2020</v>
          </cell>
          <cell r="F154">
            <v>7125</v>
          </cell>
          <cell r="G154" t="str">
            <v>HEAVY EQUIP MAINT TECH II</v>
          </cell>
          <cell r="H154">
            <v>1</v>
          </cell>
          <cell r="I154" t="str">
            <v>Position performs maintenance and construction work on highways, bridges, facilities, operates heavy equipment, provides emergency and snow removal services.  Essential; CDL B requirement.</v>
          </cell>
          <cell r="J154" t="str">
            <v>YA</v>
          </cell>
          <cell r="K154">
            <v>42346</v>
          </cell>
          <cell r="L154">
            <v>32364</v>
          </cell>
          <cell r="M154">
            <v>11</v>
          </cell>
          <cell r="N154">
            <v>0</v>
          </cell>
          <cell r="O154">
            <v>0</v>
          </cell>
          <cell r="P154">
            <v>0</v>
          </cell>
          <cell r="Q154">
            <v>0</v>
          </cell>
          <cell r="R154">
            <v>0</v>
          </cell>
          <cell r="S154">
            <v>0</v>
          </cell>
          <cell r="T154" t="str">
            <v>B0102</v>
          </cell>
        </row>
        <row r="155">
          <cell r="B155" t="str">
            <v>008064J00</v>
          </cell>
          <cell r="C155">
            <v>8064</v>
          </cell>
          <cell r="D155" t="str">
            <v>J00</v>
          </cell>
          <cell r="E155" t="str">
            <v>2020</v>
          </cell>
          <cell r="F155">
            <v>7889</v>
          </cell>
          <cell r="G155" t="str">
            <v>FACILITY MAINT TECH III</v>
          </cell>
          <cell r="H155">
            <v>1</v>
          </cell>
          <cell r="I155" t="str">
            <v>Position performs maintenance and construction work on highways, bridges, facilities, operates heavy equipment, provides emergency and snow removal services.  Essential; CDL B requirement.</v>
          </cell>
          <cell r="J155" t="str">
            <v>YA</v>
          </cell>
          <cell r="K155">
            <v>42429</v>
          </cell>
          <cell r="L155">
            <v>37662</v>
          </cell>
          <cell r="M155">
            <v>10</v>
          </cell>
          <cell r="N155">
            <v>7</v>
          </cell>
          <cell r="O155">
            <v>0</v>
          </cell>
          <cell r="P155">
            <v>0</v>
          </cell>
          <cell r="Q155">
            <v>0</v>
          </cell>
          <cell r="R155">
            <v>0</v>
          </cell>
          <cell r="S155">
            <v>0</v>
          </cell>
          <cell r="T155" t="str">
            <v>B0102</v>
          </cell>
        </row>
        <row r="156">
          <cell r="B156" t="str">
            <v>010343J00</v>
          </cell>
          <cell r="C156">
            <v>10343</v>
          </cell>
          <cell r="D156" t="str">
            <v>J00</v>
          </cell>
          <cell r="E156" t="str">
            <v>2010</v>
          </cell>
          <cell r="F156">
            <v>8448</v>
          </cell>
          <cell r="G156" t="str">
            <v>TRANS ENGINEERING TECHNICIAN III</v>
          </cell>
          <cell r="H156">
            <v>1</v>
          </cell>
          <cell r="I156" t="str">
            <v>As a Transportation Engineer Technician III (Maintenance Contract Inspector), this individual performs duties in maintenance and construction work areas such as highways, ramps, buildings, parking areas, bridges and snow removal. An inspector oversees all</v>
          </cell>
          <cell r="J156" t="str">
            <v>YB</v>
          </cell>
          <cell r="K156">
            <v>42095</v>
          </cell>
          <cell r="L156">
            <v>32364</v>
          </cell>
          <cell r="M156" t="str">
            <v>11-12</v>
          </cell>
          <cell r="N156">
            <v>0</v>
          </cell>
          <cell r="O156">
            <v>0</v>
          </cell>
          <cell r="P156">
            <v>0</v>
          </cell>
          <cell r="Q156">
            <v>0</v>
          </cell>
          <cell r="R156">
            <v>0</v>
          </cell>
          <cell r="S156">
            <v>0</v>
          </cell>
          <cell r="T156" t="str">
            <v>B0101</v>
          </cell>
        </row>
        <row r="157">
          <cell r="B157" t="str">
            <v>010808J00</v>
          </cell>
          <cell r="C157">
            <v>10808</v>
          </cell>
          <cell r="D157" t="str">
            <v>J00</v>
          </cell>
          <cell r="E157" t="str">
            <v>2020</v>
          </cell>
          <cell r="F157">
            <v>8447</v>
          </cell>
          <cell r="G157" t="str">
            <v>TRANS ENGINEERING TECHNICIAN II</v>
          </cell>
          <cell r="H157">
            <v>1</v>
          </cell>
          <cell r="I157" t="str">
            <v>As a Transportation Engineer Technician II (Maintenance Contract Inspector), this individual performs duties in maintenance and construction work areas such as highways, ramps, buildings, parking areas, bridges and snow removal. An inspector oversees all </v>
          </cell>
          <cell r="J157" t="str">
            <v>YB</v>
          </cell>
          <cell r="K157">
            <v>42277</v>
          </cell>
          <cell r="L157">
            <v>28702</v>
          </cell>
          <cell r="M157" t="str">
            <v>9-10</v>
          </cell>
          <cell r="N157">
            <v>0</v>
          </cell>
          <cell r="O157">
            <v>0</v>
          </cell>
          <cell r="P157">
            <v>0</v>
          </cell>
          <cell r="Q157">
            <v>0</v>
          </cell>
          <cell r="R157">
            <v>0</v>
          </cell>
          <cell r="S157">
            <v>0</v>
          </cell>
          <cell r="T157" t="str">
            <v>B0102</v>
          </cell>
        </row>
        <row r="158">
          <cell r="B158" t="str">
            <v>010279J00</v>
          </cell>
          <cell r="C158">
            <v>10279</v>
          </cell>
          <cell r="D158" t="str">
            <v>J00</v>
          </cell>
          <cell r="E158" t="str">
            <v>2020</v>
          </cell>
          <cell r="F158">
            <v>7889</v>
          </cell>
          <cell r="G158" t="str">
            <v>FACILITY MAINT TECH III</v>
          </cell>
          <cell r="H158">
            <v>1</v>
          </cell>
          <cell r="I158" t="str">
            <v>To perform maintenance and construction work on facilities such as bridges, buildings, highways, ramps, roads or adjacent areas of the Maryland department of Transportation.  Employees utilize the tools, operate the motorized equipment and perform the man</v>
          </cell>
          <cell r="J158" t="str">
            <v>YA</v>
          </cell>
          <cell r="K158">
            <v>42308</v>
          </cell>
          <cell r="L158">
            <v>38346</v>
          </cell>
          <cell r="M158">
            <v>10</v>
          </cell>
          <cell r="N158">
            <v>8</v>
          </cell>
          <cell r="O158">
            <v>0</v>
          </cell>
          <cell r="P158">
            <v>0</v>
          </cell>
          <cell r="Q158">
            <v>0</v>
          </cell>
          <cell r="R158">
            <v>0</v>
          </cell>
          <cell r="S158">
            <v>0</v>
          </cell>
          <cell r="T158" t="str">
            <v>B0102</v>
          </cell>
        </row>
        <row r="159">
          <cell r="B159" t="str">
            <v>010301J00</v>
          </cell>
          <cell r="C159">
            <v>10301</v>
          </cell>
          <cell r="D159" t="str">
            <v>J00</v>
          </cell>
          <cell r="E159" t="str">
            <v>2020</v>
          </cell>
          <cell r="F159">
            <v>7126</v>
          </cell>
          <cell r="G159" t="str">
            <v>HEAVY EQUIP MAINT TECH III</v>
          </cell>
          <cell r="H159">
            <v>1</v>
          </cell>
          <cell r="I159" t="str">
            <v>Repair and maintenance work of motor vehicles, heavy equipment, power tools that are utilized by the maintenance shop to perform routine and emergency maintenance of SHA highways, bridges and right of way areas.</v>
          </cell>
          <cell r="J159" t="str">
            <v>YA</v>
          </cell>
          <cell r="K159">
            <v>42400</v>
          </cell>
          <cell r="L159">
            <v>48453</v>
          </cell>
          <cell r="M159">
            <v>12</v>
          </cell>
          <cell r="N159">
            <v>14</v>
          </cell>
          <cell r="O159">
            <v>0</v>
          </cell>
          <cell r="P159">
            <v>0</v>
          </cell>
          <cell r="Q159">
            <v>0</v>
          </cell>
          <cell r="R159">
            <v>0</v>
          </cell>
          <cell r="S159">
            <v>0</v>
          </cell>
          <cell r="T159" t="str">
            <v>B0102</v>
          </cell>
        </row>
        <row r="160">
          <cell r="B160" t="str">
            <v>089108J00</v>
          </cell>
          <cell r="C160">
            <v>89108</v>
          </cell>
          <cell r="D160" t="str">
            <v>J00</v>
          </cell>
          <cell r="E160" t="str">
            <v>2010</v>
          </cell>
          <cell r="F160" t="str">
            <v>0117</v>
          </cell>
          <cell r="G160" t="str">
            <v>TRANS ENGINEER III</v>
          </cell>
          <cell r="H160">
            <v>1</v>
          </cell>
          <cell r="I160" t="str">
            <v>The District Five Utility Relocation Specialist is the primary liaison between SHA and 31 utility companies in the identification and resolution of all utility conflicts and all necessary utility relocations associated with SHA project development activit</v>
          </cell>
          <cell r="J160" t="str">
            <v>YG</v>
          </cell>
          <cell r="K160">
            <v>42402</v>
          </cell>
          <cell r="L160">
            <v>52304</v>
          </cell>
          <cell r="M160">
            <v>17</v>
          </cell>
          <cell r="N160">
            <v>3</v>
          </cell>
          <cell r="O160">
            <v>0</v>
          </cell>
          <cell r="P160">
            <v>0</v>
          </cell>
          <cell r="Q160">
            <v>0</v>
          </cell>
          <cell r="R160">
            <v>0</v>
          </cell>
          <cell r="S160">
            <v>0</v>
          </cell>
          <cell r="T160" t="str">
            <v>B0101</v>
          </cell>
        </row>
        <row r="161">
          <cell r="B161" t="str">
            <v>010261J00</v>
          </cell>
          <cell r="C161">
            <v>10261</v>
          </cell>
          <cell r="D161" t="str">
            <v>J00</v>
          </cell>
          <cell r="E161" t="str">
            <v>2020</v>
          </cell>
          <cell r="F161">
            <v>7889</v>
          </cell>
          <cell r="G161" t="str">
            <v>FACILITY MAINT TECH III</v>
          </cell>
          <cell r="H161">
            <v>1</v>
          </cell>
          <cell r="I161" t="str">
            <v>To perform maintenance and construction work on facilities such as bridges, buildings, highways, ramps, roads or adjacent areas of the Maryland department of Transportation.  Employees utilize the tools, operate the motorized equipment and perform the man</v>
          </cell>
          <cell r="J161" t="str">
            <v>YA</v>
          </cell>
          <cell r="K161">
            <v>42416</v>
          </cell>
          <cell r="L161">
            <v>37662</v>
          </cell>
          <cell r="M161">
            <v>10</v>
          </cell>
          <cell r="N161">
            <v>7</v>
          </cell>
          <cell r="O161">
            <v>0</v>
          </cell>
          <cell r="P161">
            <v>0</v>
          </cell>
          <cell r="Q161">
            <v>0</v>
          </cell>
          <cell r="R161">
            <v>0</v>
          </cell>
          <cell r="S161">
            <v>0</v>
          </cell>
          <cell r="T161" t="str">
            <v>B0102</v>
          </cell>
        </row>
        <row r="162">
          <cell r="B162" t="str">
            <v>009802J00</v>
          </cell>
          <cell r="C162">
            <v>9802</v>
          </cell>
          <cell r="D162" t="str">
            <v>J00</v>
          </cell>
          <cell r="E162" t="str">
            <v>2020</v>
          </cell>
          <cell r="F162">
            <v>8450</v>
          </cell>
          <cell r="G162" t="str">
            <v>TRANS ENGINEERING TECHNICIAN V</v>
          </cell>
          <cell r="H162">
            <v>1</v>
          </cell>
          <cell r="I162" t="str">
            <v>Positions acts as Maintenance Contract Supervisor for all District 6 road maintenance contracts assigned to Washington county.    Incumbent supervises a staff of lower level TET employees.</v>
          </cell>
          <cell r="J162" t="str">
            <v>YB</v>
          </cell>
          <cell r="K162">
            <v>42247</v>
          </cell>
          <cell r="L162">
            <v>58736</v>
          </cell>
          <cell r="M162">
            <v>15</v>
          </cell>
          <cell r="N162">
            <v>14</v>
          </cell>
          <cell r="O162">
            <v>0</v>
          </cell>
          <cell r="P162">
            <v>0</v>
          </cell>
          <cell r="Q162">
            <v>0</v>
          </cell>
          <cell r="R162">
            <v>0</v>
          </cell>
          <cell r="S162">
            <v>0</v>
          </cell>
          <cell r="T162" t="str">
            <v>B0102</v>
          </cell>
        </row>
        <row r="163">
          <cell r="B163" t="str">
            <v>010658J00</v>
          </cell>
          <cell r="C163">
            <v>10658</v>
          </cell>
          <cell r="D163" t="str">
            <v>J00</v>
          </cell>
          <cell r="E163" t="str">
            <v>2010</v>
          </cell>
          <cell r="F163">
            <v>1427</v>
          </cell>
          <cell r="G163" t="str">
            <v>HIGHWAY OPERATIONS TECH I</v>
          </cell>
          <cell r="H163">
            <v>1</v>
          </cell>
          <cell r="I163" t="str">
            <v>Positions acts as operator of Traffic Operations Center (TOC) 6 and serves as front-desk receptionist for SHA's District 6 office.</v>
          </cell>
          <cell r="J163" t="str">
            <v>YA</v>
          </cell>
          <cell r="K163">
            <v>42353</v>
          </cell>
          <cell r="L163">
            <v>28702</v>
          </cell>
          <cell r="M163">
            <v>9</v>
          </cell>
          <cell r="N163">
            <v>0</v>
          </cell>
          <cell r="O163">
            <v>0</v>
          </cell>
          <cell r="P163">
            <v>0</v>
          </cell>
          <cell r="Q163">
            <v>0</v>
          </cell>
          <cell r="R163">
            <v>0</v>
          </cell>
          <cell r="S163">
            <v>0</v>
          </cell>
          <cell r="T163" t="str">
            <v>B0101</v>
          </cell>
        </row>
        <row r="164">
          <cell r="B164" t="str">
            <v>011011J00</v>
          </cell>
          <cell r="C164">
            <v>11011</v>
          </cell>
          <cell r="D164" t="str">
            <v>J00</v>
          </cell>
          <cell r="E164" t="str">
            <v>2020</v>
          </cell>
          <cell r="F164">
            <v>8449</v>
          </cell>
          <cell r="G164" t="str">
            <v>TRANS ENGINEERING TECHNICIAN IV</v>
          </cell>
          <cell r="H164">
            <v>1</v>
          </cell>
          <cell r="I164" t="str">
            <v>Project Engineer on a large road, bridge, maintenance or construction project, or a medium size bridge or roadway project with multiple complexities; or, as an Assistant Project Engineer on a very large, complex construction project. Duties include inspec</v>
          </cell>
          <cell r="J164" t="str">
            <v>YB</v>
          </cell>
          <cell r="K164">
            <v>42004</v>
          </cell>
          <cell r="L164">
            <v>50659</v>
          </cell>
          <cell r="M164" t="str">
            <v>13-14</v>
          </cell>
          <cell r="N164">
            <v>13</v>
          </cell>
          <cell r="O164">
            <v>0</v>
          </cell>
          <cell r="P164">
            <v>0</v>
          </cell>
          <cell r="Q164">
            <v>0</v>
          </cell>
          <cell r="R164">
            <v>0</v>
          </cell>
          <cell r="S164">
            <v>0</v>
          </cell>
          <cell r="T164" t="str">
            <v>B0102</v>
          </cell>
        </row>
        <row r="165">
          <cell r="B165" t="str">
            <v>010908J00</v>
          </cell>
          <cell r="C165">
            <v>10908</v>
          </cell>
          <cell r="D165" t="str">
            <v>J00</v>
          </cell>
          <cell r="E165" t="str">
            <v>2020</v>
          </cell>
          <cell r="F165">
            <v>7888</v>
          </cell>
          <cell r="G165" t="str">
            <v>FACILITY MAINT TECH II</v>
          </cell>
          <cell r="H165">
            <v>1</v>
          </cell>
          <cell r="I165" t="str">
            <v> Maintenance operations include, but are not limited to, snow and ice removal, floods, fallen trees, hurricanes, hazardous material spills, major motor vehicle accident response, utility emergencies, major pavement and bridge failures, response to homelan</v>
          </cell>
          <cell r="J165" t="str">
            <v>YA</v>
          </cell>
          <cell r="K165">
            <v>42216</v>
          </cell>
          <cell r="L165">
            <v>33327</v>
          </cell>
          <cell r="M165">
            <v>8</v>
          </cell>
          <cell r="N165">
            <v>7</v>
          </cell>
          <cell r="O165">
            <v>0</v>
          </cell>
          <cell r="P165">
            <v>0</v>
          </cell>
          <cell r="Q165">
            <v>0</v>
          </cell>
          <cell r="R165">
            <v>0</v>
          </cell>
          <cell r="S165">
            <v>0</v>
          </cell>
          <cell r="T165" t="str">
            <v>B0102</v>
          </cell>
        </row>
        <row r="166">
          <cell r="B166" t="str">
            <v>010940J00</v>
          </cell>
          <cell r="C166">
            <v>10940</v>
          </cell>
          <cell r="D166" t="str">
            <v>J00</v>
          </cell>
          <cell r="E166" t="str">
            <v>2020</v>
          </cell>
          <cell r="F166">
            <v>7125</v>
          </cell>
          <cell r="G166" t="str">
            <v>HEAVY EQUIP MAINT TECH II</v>
          </cell>
          <cell r="H166">
            <v>1</v>
          </cell>
          <cell r="I166" t="str">
            <v>The mechanic position is a key and critical position to our shops to ensure our equipment is maintained and repaired in a timely manner.  </v>
          </cell>
          <cell r="J166" t="str">
            <v>YA</v>
          </cell>
          <cell r="K166">
            <v>42265</v>
          </cell>
          <cell r="L166">
            <v>32364</v>
          </cell>
          <cell r="M166">
            <v>11</v>
          </cell>
          <cell r="N166">
            <v>0</v>
          </cell>
          <cell r="O166">
            <v>0</v>
          </cell>
          <cell r="P166">
            <v>0</v>
          </cell>
          <cell r="Q166">
            <v>0</v>
          </cell>
          <cell r="R166">
            <v>0</v>
          </cell>
          <cell r="S166">
            <v>0</v>
          </cell>
          <cell r="T166" t="str">
            <v>B0102</v>
          </cell>
        </row>
        <row r="167">
          <cell r="B167" t="str">
            <v>010935J00</v>
          </cell>
          <cell r="C167">
            <v>10935</v>
          </cell>
          <cell r="D167" t="str">
            <v>J00</v>
          </cell>
          <cell r="E167" t="str">
            <v>2010</v>
          </cell>
          <cell r="F167">
            <v>8449</v>
          </cell>
          <cell r="G167" t="str">
            <v>TRANS ENGINEERING TECHNICIAN IV</v>
          </cell>
          <cell r="H167">
            <v>1</v>
          </cell>
          <cell r="I167" t="str">
            <v>Project Engineer on a large road, bridge, maintenance or construction project, or a medium size bridge or roadway project with multiple complexities; or, as an Assistant Project Engineer on a very large, complex construction project. Duties include inspec</v>
          </cell>
          <cell r="J167" t="str">
            <v>YB</v>
          </cell>
          <cell r="K167">
            <v>42276</v>
          </cell>
          <cell r="L167">
            <v>48825</v>
          </cell>
          <cell r="M167" t="str">
            <v>13-14</v>
          </cell>
          <cell r="N167">
            <v>11</v>
          </cell>
          <cell r="O167">
            <v>0</v>
          </cell>
          <cell r="P167">
            <v>0</v>
          </cell>
          <cell r="Q167">
            <v>0</v>
          </cell>
          <cell r="R167">
            <v>0</v>
          </cell>
          <cell r="S167">
            <v>0</v>
          </cell>
          <cell r="T167" t="str">
            <v>B0101</v>
          </cell>
        </row>
        <row r="168">
          <cell r="B168" t="str">
            <v>010362J00</v>
          </cell>
          <cell r="C168">
            <v>10362</v>
          </cell>
          <cell r="D168" t="str">
            <v>J00</v>
          </cell>
          <cell r="E168" t="str">
            <v>2020</v>
          </cell>
          <cell r="F168">
            <v>8448</v>
          </cell>
          <cell r="G168" t="str">
            <v>TRANS ENGINEERING TECHNICIAN III</v>
          </cell>
          <cell r="H168">
            <v>1</v>
          </cell>
          <cell r="I168" t="str">
            <v>As a Transportation Engineer Technician III (Maintenance Contract Inspector), this individual performs duties in maintenance and construction work areas such as highways, ramps, buildings, parking areas, bridges and snow removal. An inspector oversees all</v>
          </cell>
          <cell r="J168" t="str">
            <v>YB</v>
          </cell>
          <cell r="K168">
            <v>42318</v>
          </cell>
          <cell r="L168">
            <v>41541</v>
          </cell>
          <cell r="M168" t="str">
            <v>11-12</v>
          </cell>
          <cell r="N168">
            <v>9</v>
          </cell>
          <cell r="O168">
            <v>0</v>
          </cell>
          <cell r="P168">
            <v>0</v>
          </cell>
          <cell r="Q168">
            <v>0</v>
          </cell>
          <cell r="R168">
            <v>0</v>
          </cell>
          <cell r="S168">
            <v>0</v>
          </cell>
          <cell r="T168" t="str">
            <v>B0102</v>
          </cell>
        </row>
        <row r="169">
          <cell r="B169" t="str">
            <v>010976J00</v>
          </cell>
          <cell r="C169">
            <v>10976</v>
          </cell>
          <cell r="D169" t="str">
            <v>J00</v>
          </cell>
          <cell r="E169" t="str">
            <v>2020</v>
          </cell>
          <cell r="F169">
            <v>7889</v>
          </cell>
          <cell r="G169" t="str">
            <v>FACILITY MAINT TECH III</v>
          </cell>
          <cell r="H169">
            <v>1</v>
          </cell>
          <cell r="I169" t="str">
            <v>Position performs maintenance and construction work on highways, bridges, facilities, operates heavy equipment, provides emergency and snow removal services.  Essential; CDL B requirement.</v>
          </cell>
          <cell r="J169" t="str">
            <v>YA</v>
          </cell>
          <cell r="K169">
            <v>42383</v>
          </cell>
          <cell r="L169">
            <v>39046</v>
          </cell>
          <cell r="M169">
            <v>10</v>
          </cell>
          <cell r="N169">
            <v>9</v>
          </cell>
          <cell r="O169">
            <v>0</v>
          </cell>
          <cell r="P169">
            <v>0</v>
          </cell>
          <cell r="Q169">
            <v>0</v>
          </cell>
          <cell r="R169">
            <v>0</v>
          </cell>
          <cell r="S169">
            <v>0</v>
          </cell>
          <cell r="T169" t="str">
            <v>B0102</v>
          </cell>
        </row>
        <row r="170">
          <cell r="B170" t="str">
            <v>010847J00</v>
          </cell>
          <cell r="C170" t="str">
            <v>010847</v>
          </cell>
          <cell r="D170" t="str">
            <v>J00</v>
          </cell>
          <cell r="E170" t="str">
            <v>2020</v>
          </cell>
          <cell r="F170">
            <v>7126</v>
          </cell>
          <cell r="G170" t="str">
            <v>HEAVY EQUIP MAINT TECH III</v>
          </cell>
          <cell r="H170">
            <v>1</v>
          </cell>
          <cell r="I170" t="str">
            <v>The mechanic position is a key and critical position to our shops to ensure our equipment is maintained and repaired in a timely manner.  </v>
          </cell>
          <cell r="J170" t="str">
            <v>YA</v>
          </cell>
          <cell r="K170">
            <v>42458</v>
          </cell>
          <cell r="L170">
            <v>46703</v>
          </cell>
          <cell r="M170">
            <v>12</v>
          </cell>
          <cell r="N170">
            <v>12</v>
          </cell>
          <cell r="O170">
            <v>0</v>
          </cell>
          <cell r="P170">
            <v>0</v>
          </cell>
          <cell r="Q170">
            <v>0</v>
          </cell>
          <cell r="R170">
            <v>0</v>
          </cell>
          <cell r="S170">
            <v>0</v>
          </cell>
          <cell r="T170" t="str">
            <v>B0102</v>
          </cell>
        </row>
        <row r="171">
          <cell r="B171" t="str">
            <v>012980J00</v>
          </cell>
          <cell r="C171" t="str">
            <v>012980</v>
          </cell>
          <cell r="D171" t="str">
            <v>J00</v>
          </cell>
          <cell r="E171">
            <v>1010</v>
          </cell>
          <cell r="F171" t="str">
            <v>0702</v>
          </cell>
          <cell r="G171" t="str">
            <v>DOT IT FUNCTIONAL ANALYST</v>
          </cell>
          <cell r="H171">
            <v>1</v>
          </cell>
          <cell r="I171" t="str">
            <v>This position is responsible for having an overall knowledge of the Point of Sale system (POS) used by the MVA.  Provide support for MVA POS users, as well as, performing POS profile maintenance, managing POS user accounts, reviewing POS user security, co</v>
          </cell>
          <cell r="J171" t="str">
            <v>YG</v>
          </cell>
          <cell r="K171">
            <v>42398</v>
          </cell>
          <cell r="L171">
            <v>45641</v>
          </cell>
          <cell r="M171">
            <v>16</v>
          </cell>
          <cell r="N171">
            <v>1</v>
          </cell>
          <cell r="O171">
            <v>0</v>
          </cell>
          <cell r="P171">
            <v>0</v>
          </cell>
          <cell r="Q171">
            <v>0</v>
          </cell>
          <cell r="R171">
            <v>0</v>
          </cell>
          <cell r="S171">
            <v>0</v>
          </cell>
          <cell r="T171" t="str">
            <v>E0001</v>
          </cell>
        </row>
        <row r="172">
          <cell r="B172" t="str">
            <v>011510J00</v>
          </cell>
          <cell r="C172" t="str">
            <v>011510</v>
          </cell>
          <cell r="D172" t="str">
            <v>J00</v>
          </cell>
          <cell r="E172">
            <v>1010</v>
          </cell>
          <cell r="F172">
            <v>7341</v>
          </cell>
          <cell r="G172" t="str">
            <v>DOT EXECUTIVE ASSISTANT II</v>
          </cell>
          <cell r="H172">
            <v>1</v>
          </cell>
          <cell r="I172" t="str">
            <v>Provide Information Technology System audit capability to the MVA Internal Audit Department.  Responsible for planning, organizing, auditing and reporting on all activities related to the MVA Information Technology System.  The audits are performed indepe</v>
          </cell>
          <cell r="J172" t="str">
            <v>N/A</v>
          </cell>
          <cell r="K172">
            <v>42265</v>
          </cell>
          <cell r="L172">
            <v>71399</v>
          </cell>
          <cell r="M172">
            <v>18</v>
          </cell>
          <cell r="N172">
            <v>14</v>
          </cell>
          <cell r="O172">
            <v>0</v>
          </cell>
          <cell r="P172">
            <v>0</v>
          </cell>
          <cell r="Q172">
            <v>0</v>
          </cell>
          <cell r="R172">
            <v>0</v>
          </cell>
          <cell r="S172">
            <v>0</v>
          </cell>
          <cell r="T172" t="str">
            <v>E0001</v>
          </cell>
        </row>
        <row r="173">
          <cell r="B173" t="str">
            <v>065045J00</v>
          </cell>
          <cell r="C173" t="str">
            <v>065045</v>
          </cell>
          <cell r="D173" t="str">
            <v>J00</v>
          </cell>
          <cell r="E173">
            <v>1010</v>
          </cell>
          <cell r="F173">
            <v>4804</v>
          </cell>
          <cell r="G173" t="str">
            <v>SKILLED TRADE SPECIALIST II</v>
          </cell>
          <cell r="H173">
            <v>1</v>
          </cell>
          <cell r="I173" t="str">
            <v>Responsible for the effective of day to day work assignments and ensure that MVA head quarters buildings  HVAC, electrical and plumbing systems are maintained in safe working condition.</v>
          </cell>
          <cell r="J173" t="str">
            <v>YA</v>
          </cell>
          <cell r="K173">
            <v>42445</v>
          </cell>
          <cell r="L173">
            <v>41102</v>
          </cell>
          <cell r="M173">
            <v>12</v>
          </cell>
          <cell r="N173">
            <v>5</v>
          </cell>
          <cell r="O173">
            <v>0</v>
          </cell>
          <cell r="P173">
            <v>0</v>
          </cell>
          <cell r="Q173">
            <v>0</v>
          </cell>
          <cell r="R173">
            <v>0</v>
          </cell>
          <cell r="S173">
            <v>0</v>
          </cell>
          <cell r="T173" t="str">
            <v>E0001</v>
          </cell>
        </row>
        <row r="174">
          <cell r="B174" t="str">
            <v>012974J00</v>
          </cell>
          <cell r="C174" t="str">
            <v>012974</v>
          </cell>
          <cell r="D174" t="str">
            <v>J00</v>
          </cell>
          <cell r="E174">
            <v>1010</v>
          </cell>
          <cell r="F174" t="str">
            <v>0693</v>
          </cell>
          <cell r="G174" t="str">
            <v>PERSONNEL SPECIALIST TRAINEE</v>
          </cell>
          <cell r="H174">
            <v>1</v>
          </cell>
          <cell r="I174" t="str">
            <v>This position is a trainee generalist function in human resources. The employee learns to perform assignments in the various areas of Human Resources to assist other staff and relieve workflow overloads. Perform analyses of HR operations, recommend innova</v>
          </cell>
          <cell r="J174" t="str">
            <v>N/A</v>
          </cell>
          <cell r="K174">
            <v>42422</v>
          </cell>
          <cell r="L174">
            <v>34390</v>
          </cell>
          <cell r="M174">
            <v>12</v>
          </cell>
          <cell r="N174">
            <v>0</v>
          </cell>
          <cell r="O174">
            <v>0</v>
          </cell>
          <cell r="P174">
            <v>0</v>
          </cell>
          <cell r="Q174">
            <v>0</v>
          </cell>
          <cell r="R174">
            <v>0</v>
          </cell>
          <cell r="S174">
            <v>0</v>
          </cell>
          <cell r="T174" t="str">
            <v>E0001</v>
          </cell>
        </row>
        <row r="175">
          <cell r="B175" t="str">
            <v>088952J00</v>
          </cell>
          <cell r="C175" t="str">
            <v>088952</v>
          </cell>
          <cell r="D175" t="str">
            <v>J00</v>
          </cell>
          <cell r="E175">
            <v>1010</v>
          </cell>
          <cell r="F175">
            <v>4863</v>
          </cell>
          <cell r="G175" t="str">
            <v>CUSTOMER AGENT I </v>
          </cell>
          <cell r="H175">
            <v>1</v>
          </cell>
          <cell r="I175" t="str">
            <v>The main purpose of this position is to process Residential Parking Permit Applications. Send customer correspondence relating to the application. Send out stickers for approved applications. Issue a case for each applicant, along with filing, handing pho</v>
          </cell>
          <cell r="J175" t="str">
            <v>YB</v>
          </cell>
          <cell r="K175">
            <v>42374</v>
          </cell>
          <cell r="L175">
            <v>27048</v>
          </cell>
          <cell r="M175">
            <v>8</v>
          </cell>
          <cell r="N175">
            <v>0</v>
          </cell>
          <cell r="O175">
            <v>0</v>
          </cell>
          <cell r="P175">
            <v>0</v>
          </cell>
          <cell r="Q175">
            <v>0</v>
          </cell>
          <cell r="R175">
            <v>0</v>
          </cell>
          <cell r="S175">
            <v>0</v>
          </cell>
          <cell r="T175" t="str">
            <v>E0001</v>
          </cell>
        </row>
        <row r="176">
          <cell r="B176" t="str">
            <v>060370J00</v>
          </cell>
          <cell r="C176" t="str">
            <v>060370</v>
          </cell>
          <cell r="D176" t="str">
            <v>J00</v>
          </cell>
          <cell r="E176">
            <v>1070</v>
          </cell>
          <cell r="F176">
            <v>3184</v>
          </cell>
          <cell r="G176" t="str">
            <v>ADMINISTRATOR V</v>
          </cell>
          <cell r="H176">
            <v>1</v>
          </cell>
          <cell r="I176" t="str">
            <v>This position serves as a proficient senior level project manager with ultimate accountability to Executive Staff throughout the project's life cycle, including but  not limited to design, development, management  and  deployment of the product. </v>
          </cell>
          <cell r="J176" t="str">
            <v>N/A</v>
          </cell>
          <cell r="K176">
            <v>42136</v>
          </cell>
          <cell r="L176">
            <v>76834</v>
          </cell>
          <cell r="M176">
            <v>20</v>
          </cell>
          <cell r="N176">
            <v>11</v>
          </cell>
          <cell r="O176">
            <v>0</v>
          </cell>
          <cell r="P176">
            <v>0</v>
          </cell>
          <cell r="Q176">
            <v>0</v>
          </cell>
          <cell r="R176">
            <v>0</v>
          </cell>
          <cell r="S176">
            <v>0</v>
          </cell>
          <cell r="T176" t="str">
            <v>E0001</v>
          </cell>
        </row>
        <row r="177">
          <cell r="B177" t="str">
            <v>088989J00</v>
          </cell>
          <cell r="C177" t="str">
            <v>088989</v>
          </cell>
          <cell r="D177" t="str">
            <v>J00</v>
          </cell>
          <cell r="E177">
            <v>1020</v>
          </cell>
          <cell r="F177" t="str">
            <v>0947</v>
          </cell>
          <cell r="G177" t="str">
            <v>TRANSPORTATION FACILITIES MAINT WORKER III</v>
          </cell>
          <cell r="H177">
            <v>1</v>
          </cell>
          <cell r="I177" t="str">
            <v>This position provides necessary maintenance to interior equipment, furniture, rest rooms (flush valves, faucets, clogged drains and sink hardware), doors (hinges and locks), lighting (replace bulbs and ballasts) and some HVAC service. Also, is responsibl</v>
          </cell>
          <cell r="J177" t="str">
            <v>YA</v>
          </cell>
          <cell r="K177">
            <v>42191</v>
          </cell>
          <cell r="L177">
            <v>30765</v>
          </cell>
          <cell r="M177">
            <v>9</v>
          </cell>
          <cell r="N177">
            <v>2</v>
          </cell>
          <cell r="O177">
            <v>0</v>
          </cell>
          <cell r="P177">
            <v>0</v>
          </cell>
          <cell r="Q177">
            <v>0</v>
          </cell>
          <cell r="R177">
            <v>0</v>
          </cell>
          <cell r="S177">
            <v>0</v>
          </cell>
          <cell r="T177" t="str">
            <v>E0001</v>
          </cell>
        </row>
        <row r="178">
          <cell r="B178" t="str">
            <v>089028J00</v>
          </cell>
          <cell r="C178" t="str">
            <v>089028</v>
          </cell>
          <cell r="D178" t="str">
            <v>J00</v>
          </cell>
          <cell r="E178">
            <v>1070</v>
          </cell>
          <cell r="F178">
            <v>7208</v>
          </cell>
          <cell r="G178" t="str">
            <v>FISCAL SERVICES ADMINISTRATOR I</v>
          </cell>
          <cell r="H178">
            <v>1</v>
          </cell>
          <cell r="I178" t="str">
            <v>This position provided the overall management of the Information Technology Portfolio and Office of Information Resource’s budget. The Information Technology Portfolio Manager will assist in the definition and maintenance of the standards of project manag</v>
          </cell>
          <cell r="J178" t="str">
            <v>N/A</v>
          </cell>
          <cell r="K178">
            <v>42443</v>
          </cell>
          <cell r="L178">
            <v>64902</v>
          </cell>
          <cell r="M178">
            <v>18</v>
          </cell>
          <cell r="N178">
            <v>9</v>
          </cell>
          <cell r="O178">
            <v>0</v>
          </cell>
          <cell r="P178">
            <v>0</v>
          </cell>
          <cell r="Q178">
            <v>0</v>
          </cell>
          <cell r="R178">
            <v>0</v>
          </cell>
          <cell r="S178">
            <v>0</v>
          </cell>
          <cell r="T178" t="str">
            <v>E0001</v>
          </cell>
        </row>
        <row r="179">
          <cell r="B179" t="str">
            <v>066425J00</v>
          </cell>
          <cell r="C179" t="str">
            <v>066425</v>
          </cell>
          <cell r="D179" t="str">
            <v>J00</v>
          </cell>
          <cell r="E179">
            <v>1020</v>
          </cell>
          <cell r="F179">
            <v>4868</v>
          </cell>
          <cell r="G179" t="str">
            <v>DRIVER LICENSE AGENT I</v>
          </cell>
          <cell r="H179">
            <v>1</v>
          </cell>
          <cell r="I179" t="str">
            <v>Issue drivers’ licenses and photo identification cards; administer driver’s license examinations; conduct standard driver’s license tests; determine the fitness of applicants for driver’s licenses; administer vision screening and knowledge tests in accord</v>
          </cell>
          <cell r="J179" t="str">
            <v>YC</v>
          </cell>
          <cell r="K179">
            <v>42445</v>
          </cell>
          <cell r="L179">
            <v>27048</v>
          </cell>
          <cell r="M179">
            <v>8</v>
          </cell>
          <cell r="N179">
            <v>0</v>
          </cell>
          <cell r="O179">
            <v>0</v>
          </cell>
          <cell r="P179">
            <v>0</v>
          </cell>
          <cell r="Q179">
            <v>0</v>
          </cell>
          <cell r="R179">
            <v>0</v>
          </cell>
          <cell r="S179">
            <v>0</v>
          </cell>
          <cell r="T179" t="str">
            <v>E0001</v>
          </cell>
        </row>
        <row r="180">
          <cell r="B180" t="str">
            <v>012401J00</v>
          </cell>
          <cell r="C180" t="str">
            <v>012401</v>
          </cell>
          <cell r="D180" t="str">
            <v>J00</v>
          </cell>
          <cell r="E180">
            <v>1060</v>
          </cell>
          <cell r="F180">
            <v>4864</v>
          </cell>
          <cell r="G180" t="str">
            <v>CUSTOMER AGENT III</v>
          </cell>
          <cell r="H180">
            <v>1</v>
          </cell>
          <cell r="I180" t="str">
            <v>Perfrom a variety of duties regarding the enforcement of insurane laws and having the knowledge of motor vehicle laws and regulations to inform the motoring public via in person, telephone, interent, faxes and/or mail.  Having the knowledge of processing </v>
          </cell>
          <cell r="J180" t="str">
            <v>YB</v>
          </cell>
          <cell r="K180">
            <v>42429</v>
          </cell>
          <cell r="L180">
            <v>43541</v>
          </cell>
          <cell r="M180">
            <v>10</v>
          </cell>
          <cell r="N180">
            <v>15</v>
          </cell>
          <cell r="O180">
            <v>0</v>
          </cell>
          <cell r="P180">
            <v>0</v>
          </cell>
          <cell r="Q180">
            <v>0</v>
          </cell>
          <cell r="R180">
            <v>0</v>
          </cell>
          <cell r="S180">
            <v>0</v>
          </cell>
          <cell r="T180" t="str">
            <v>E0001</v>
          </cell>
        </row>
        <row r="181">
          <cell r="B181" t="str">
            <v>089007J00</v>
          </cell>
          <cell r="C181" t="str">
            <v>089007</v>
          </cell>
          <cell r="D181" t="str">
            <v>J00</v>
          </cell>
          <cell r="E181">
            <v>1030</v>
          </cell>
          <cell r="F181">
            <v>2247</v>
          </cell>
          <cell r="G181" t="str">
            <v>ADMINISTRATIVE OFFICER III</v>
          </cell>
          <cell r="H181">
            <v>1</v>
          </cell>
          <cell r="I181" t="str">
            <v>Monitor and improve quality of driver education programs; commercial driver licensing schools. Audit  schools,  providers,  instructors, and programs;  investigate problems and complaints, write statement of charges, hold conferences with schools and inst</v>
          </cell>
          <cell r="J181" t="str">
            <v>TG</v>
          </cell>
          <cell r="K181">
            <v>42234</v>
          </cell>
          <cell r="L181">
            <v>51452</v>
          </cell>
          <cell r="M181">
            <v>15</v>
          </cell>
          <cell r="N181">
            <v>7</v>
          </cell>
          <cell r="O181">
            <v>0</v>
          </cell>
          <cell r="P181">
            <v>0</v>
          </cell>
          <cell r="Q181">
            <v>0</v>
          </cell>
          <cell r="R181">
            <v>0</v>
          </cell>
          <cell r="S181">
            <v>0</v>
          </cell>
          <cell r="T181" t="str">
            <v>E0001</v>
          </cell>
        </row>
        <row r="182">
          <cell r="B182" t="str">
            <v>071054J00</v>
          </cell>
          <cell r="C182" t="str">
            <v>071054</v>
          </cell>
          <cell r="D182" t="str">
            <v>J00</v>
          </cell>
          <cell r="E182">
            <v>1060</v>
          </cell>
          <cell r="F182">
            <v>4864</v>
          </cell>
          <cell r="G182" t="str">
            <v>CUSTOMER AGENT III</v>
          </cell>
          <cell r="H182">
            <v>1</v>
          </cell>
          <cell r="I182" t="str">
            <v>Perform a variety of duties regarding the enforcement of insurance laws and having the knowledge of motor vehicle laws and regulations to inform the motoring public via in person, telephone, internet, faxes and/or mail. Having the knowledge of processing </v>
          </cell>
          <cell r="L182">
            <v>32679</v>
          </cell>
          <cell r="M182">
            <v>10</v>
          </cell>
          <cell r="N182">
            <v>2</v>
          </cell>
          <cell r="O182">
            <v>0</v>
          </cell>
          <cell r="P182">
            <v>0</v>
          </cell>
          <cell r="Q182">
            <v>0</v>
          </cell>
          <cell r="R182">
            <v>0</v>
          </cell>
          <cell r="S182">
            <v>0</v>
          </cell>
          <cell r="T182" t="str">
            <v>E0001</v>
          </cell>
        </row>
        <row r="183">
          <cell r="B183" t="str">
            <v>088992J00</v>
          </cell>
          <cell r="C183" t="str">
            <v>088992</v>
          </cell>
          <cell r="D183" t="str">
            <v>J00</v>
          </cell>
          <cell r="E183">
            <v>1010</v>
          </cell>
          <cell r="F183">
            <v>1442</v>
          </cell>
          <cell r="G183" t="str">
            <v>OFFICE SUPERVISOR</v>
          </cell>
          <cell r="H183">
            <v>1</v>
          </cell>
          <cell r="I183" t="str">
            <v>Provide supervisory support, which includes, but not limited to organizing, coordinating and directing the daily operations.  Action is taken to resolve operational deficiencies and office recommendations for further improvement with software and hardware</v>
          </cell>
          <cell r="J183" t="str">
            <v>N/A</v>
          </cell>
          <cell r="K183">
            <v>42178</v>
          </cell>
          <cell r="L183">
            <v>32364</v>
          </cell>
          <cell r="M183">
            <v>11</v>
          </cell>
          <cell r="N183">
            <v>0</v>
          </cell>
          <cell r="O183">
            <v>0</v>
          </cell>
          <cell r="P183">
            <v>0</v>
          </cell>
          <cell r="Q183">
            <v>0</v>
          </cell>
          <cell r="R183">
            <v>0</v>
          </cell>
          <cell r="S183">
            <v>0</v>
          </cell>
          <cell r="T183" t="str">
            <v>E0001</v>
          </cell>
        </row>
        <row r="184">
          <cell r="B184" t="str">
            <v>006966J00</v>
          </cell>
          <cell r="C184" t="str">
            <v>006966</v>
          </cell>
          <cell r="D184" t="str">
            <v>J00</v>
          </cell>
          <cell r="E184">
            <v>2021</v>
          </cell>
          <cell r="F184">
            <v>2711</v>
          </cell>
          <cell r="G184" t="str">
            <v>ADMINISTRATIVE OFFICER I</v>
          </cell>
          <cell r="H184">
            <v>1</v>
          </cell>
          <cell r="I184" t="str">
            <v>Assist the Budget Manager with planning, development and excution of all aspects of the MAA annual budget, to include budget review and fund certification.</v>
          </cell>
          <cell r="J184" t="str">
            <v>YG</v>
          </cell>
          <cell r="K184">
            <v>42460</v>
          </cell>
          <cell r="L184">
            <v>54619</v>
          </cell>
          <cell r="M184">
            <v>13</v>
          </cell>
          <cell r="N184">
            <v>17</v>
          </cell>
          <cell r="O184">
            <v>0</v>
          </cell>
          <cell r="P184">
            <v>0</v>
          </cell>
          <cell r="Q184">
            <v>0</v>
          </cell>
          <cell r="R184">
            <v>0</v>
          </cell>
          <cell r="S184">
            <v>0</v>
          </cell>
          <cell r="T184" t="str">
            <v>I0002</v>
          </cell>
        </row>
        <row r="185">
          <cell r="B185" t="str">
            <v>075234J00</v>
          </cell>
          <cell r="C185" t="str">
            <v>075234</v>
          </cell>
          <cell r="D185" t="str">
            <v>J00</v>
          </cell>
          <cell r="E185">
            <v>2021</v>
          </cell>
          <cell r="F185">
            <v>7208</v>
          </cell>
          <cell r="G185" t="str">
            <v>FISCAL SERVICES ADMINISTRATOR I</v>
          </cell>
          <cell r="H185">
            <v>1</v>
          </cell>
          <cell r="I185" t="str">
            <v>Assist with budget development concerning project scope and estimated cost.  Determines the impact of legislative developments on MAA Capital projects.</v>
          </cell>
          <cell r="J185" t="str">
            <v>YG</v>
          </cell>
          <cell r="K185">
            <v>42346</v>
          </cell>
          <cell r="L185">
            <v>71399</v>
          </cell>
          <cell r="M185">
            <v>18</v>
          </cell>
          <cell r="N185">
            <v>14</v>
          </cell>
          <cell r="O185">
            <v>0</v>
          </cell>
          <cell r="P185">
            <v>0</v>
          </cell>
          <cell r="Q185">
            <v>0</v>
          </cell>
          <cell r="R185">
            <v>0</v>
          </cell>
          <cell r="S185">
            <v>0</v>
          </cell>
          <cell r="T185" t="str">
            <v>I0002</v>
          </cell>
        </row>
        <row r="186">
          <cell r="B186" t="str">
            <v>060417J00</v>
          </cell>
          <cell r="C186" t="str">
            <v>060417</v>
          </cell>
          <cell r="D186" t="str">
            <v>J00</v>
          </cell>
          <cell r="E186">
            <v>2021</v>
          </cell>
          <cell r="F186">
            <v>4861</v>
          </cell>
          <cell r="G186" t="str">
            <v>SIGN OPERATIONS SUPERVISOR</v>
          </cell>
          <cell r="H186">
            <v>1</v>
          </cell>
          <cell r="I186" t="str">
            <v>Supervisory level of maintenance work related to the design, construction, fabrication and installation of informative and directive signage to include runway and taxiway signage, banners and posters related to BWI Marshall property. This also includes bu</v>
          </cell>
          <cell r="J186" t="str">
            <v>N/A</v>
          </cell>
          <cell r="K186">
            <v>42146</v>
          </cell>
          <cell r="L186">
            <v>53431</v>
          </cell>
          <cell r="M186">
            <v>15</v>
          </cell>
          <cell r="N186">
            <v>9</v>
          </cell>
          <cell r="O186">
            <v>0</v>
          </cell>
          <cell r="P186">
            <v>0</v>
          </cell>
          <cell r="Q186">
            <v>0</v>
          </cell>
          <cell r="R186">
            <v>0</v>
          </cell>
          <cell r="S186">
            <v>0</v>
          </cell>
          <cell r="T186" t="str">
            <v>I0002</v>
          </cell>
        </row>
        <row r="187">
          <cell r="B187" t="str">
            <v>900309J00</v>
          </cell>
          <cell r="C187">
            <v>900309</v>
          </cell>
          <cell r="D187" t="str">
            <v>J00</v>
          </cell>
          <cell r="E187">
            <v>2050</v>
          </cell>
          <cell r="F187">
            <v>9506</v>
          </cell>
          <cell r="G187" t="str">
            <v>EXECUTIVE DIRECTOR NEW STARTS</v>
          </cell>
          <cell r="H187">
            <v>1</v>
          </cell>
          <cell r="I187" t="str">
            <v>This position is responsible for directing and overseeing the implementation and delivery of the Red Line project including all aspects of planning, engineering, design, acquisition, construction, and revenue service.</v>
          </cell>
          <cell r="J187" t="str">
            <v>N/A</v>
          </cell>
          <cell r="K187">
            <v>42186</v>
          </cell>
          <cell r="L187">
            <v>120022</v>
          </cell>
          <cell r="M187" t="str">
            <v>EPP</v>
          </cell>
          <cell r="N187">
            <v>0</v>
          </cell>
          <cell r="O187">
            <v>0</v>
          </cell>
          <cell r="P187">
            <v>0</v>
          </cell>
          <cell r="Q187">
            <v>0</v>
          </cell>
          <cell r="R187">
            <v>0</v>
          </cell>
          <cell r="S187">
            <v>0</v>
          </cell>
          <cell r="T187" t="str">
            <v>H0105</v>
          </cell>
        </row>
        <row r="188">
          <cell r="B188" t="str">
            <v>900923J00</v>
          </cell>
          <cell r="C188">
            <v>900923</v>
          </cell>
          <cell r="D188" t="str">
            <v>J00</v>
          </cell>
          <cell r="E188">
            <v>2010</v>
          </cell>
          <cell r="F188">
            <v>4472</v>
          </cell>
          <cell r="G188" t="str">
            <v>TRAPEZE SYSTEM ADMIN</v>
          </cell>
          <cell r="H188">
            <v>1</v>
          </cell>
          <cell r="I188" t="str">
            <v>This position involves a working knowledge of computerized processes.  Duties include: reconciling all inventory transactions for the period and generating monthly reports.  The incumbent resolves discrepancies relating to quantity, quality, description, </v>
          </cell>
          <cell r="J188" t="str">
            <v>N/A</v>
          </cell>
          <cell r="K188">
            <v>41518</v>
          </cell>
          <cell r="L188">
            <v>53193</v>
          </cell>
          <cell r="M188" t="str">
            <v>19</v>
          </cell>
          <cell r="N188">
            <v>0</v>
          </cell>
          <cell r="O188">
            <v>0</v>
          </cell>
          <cell r="P188">
            <v>0</v>
          </cell>
          <cell r="Q188">
            <v>0</v>
          </cell>
          <cell r="R188">
            <v>0</v>
          </cell>
          <cell r="S188">
            <v>0</v>
          </cell>
          <cell r="T188" t="str">
            <v>H0101</v>
          </cell>
        </row>
        <row r="189">
          <cell r="B189" t="str">
            <v>V904037J00</v>
          </cell>
          <cell r="C189" t="str">
            <v>V904037</v>
          </cell>
          <cell r="D189" t="str">
            <v>J00</v>
          </cell>
          <cell r="E189">
            <v>2020</v>
          </cell>
          <cell r="F189">
            <v>9670</v>
          </cell>
          <cell r="G189" t="str">
            <v>SR. TRANSIT ANALYST</v>
          </cell>
          <cell r="H189">
            <v>1</v>
          </cell>
          <cell r="I189" t="str">
            <v>A Senior Transit Analyst is the lead worker level of planning work in the Office of Transit Operations, Planning and Scheduling Section. The employee is responsible for the analysis and evaluation of existing and proposed transit service.</v>
          </cell>
          <cell r="J189" t="str">
            <v>YG</v>
          </cell>
          <cell r="K189">
            <v>41821</v>
          </cell>
          <cell r="L189">
            <v>44017</v>
          </cell>
          <cell r="M189" t="str">
            <v>16</v>
          </cell>
          <cell r="N189">
            <v>0</v>
          </cell>
          <cell r="O189">
            <v>0</v>
          </cell>
          <cell r="P189">
            <v>0</v>
          </cell>
          <cell r="Q189">
            <v>0</v>
          </cell>
          <cell r="R189">
            <v>0</v>
          </cell>
          <cell r="S189">
            <v>0</v>
          </cell>
          <cell r="T189" t="str">
            <v>H0102</v>
          </cell>
        </row>
        <row r="190">
          <cell r="B190" t="str">
            <v>903974J00</v>
          </cell>
          <cell r="C190">
            <v>903974</v>
          </cell>
          <cell r="D190" t="str">
            <v>J00</v>
          </cell>
          <cell r="E190">
            <v>2050</v>
          </cell>
          <cell r="F190">
            <v>1275</v>
          </cell>
          <cell r="G190" t="str">
            <v>PLANNER V</v>
          </cell>
          <cell r="H190">
            <v>1</v>
          </cell>
          <cell r="I190" t="str">
            <v>This is professional work in the field of local, regional, State or transportation planning involving supervisory responsibilities or its equivalent. An employee in this class serves as chief of a major planning project.  </v>
          </cell>
          <cell r="J190" t="str">
            <v>N/A</v>
          </cell>
          <cell r="K190">
            <v>42370</v>
          </cell>
          <cell r="L190">
            <v>67425</v>
          </cell>
          <cell r="M190" t="str">
            <v>18</v>
          </cell>
          <cell r="N190">
            <v>11</v>
          </cell>
          <cell r="O190">
            <v>0</v>
          </cell>
          <cell r="P190">
            <v>0</v>
          </cell>
          <cell r="Q190">
            <v>0</v>
          </cell>
          <cell r="R190">
            <v>0</v>
          </cell>
          <cell r="S190">
            <v>0</v>
          </cell>
          <cell r="T190" t="str">
            <v>H0105</v>
          </cell>
        </row>
        <row r="191">
          <cell r="B191" t="str">
            <v>903058J00</v>
          </cell>
          <cell r="C191">
            <v>903058</v>
          </cell>
          <cell r="D191" t="str">
            <v>J00</v>
          </cell>
          <cell r="E191">
            <v>2040</v>
          </cell>
          <cell r="F191">
            <v>9734</v>
          </cell>
          <cell r="G191" t="str">
            <v>SUPT. RAIL</v>
          </cell>
          <cell r="H191">
            <v>1</v>
          </cell>
          <cell r="I191" t="str">
            <v>The Superintendent, Rail/Electronics Maintenance is the managerial level of work maintaining mechanical, electronic and electrical systems and equipment for MTA buses and heavy and light rail vehicles.  </v>
          </cell>
          <cell r="J191" t="str">
            <v>N/A</v>
          </cell>
          <cell r="K191">
            <v>41944</v>
          </cell>
          <cell r="L191">
            <v>49899</v>
          </cell>
          <cell r="M191" t="str">
            <v>18</v>
          </cell>
          <cell r="N191">
            <v>0</v>
          </cell>
          <cell r="O191">
            <v>0</v>
          </cell>
          <cell r="P191">
            <v>0</v>
          </cell>
          <cell r="Q191">
            <v>0</v>
          </cell>
          <cell r="R191">
            <v>0</v>
          </cell>
          <cell r="S191">
            <v>0</v>
          </cell>
          <cell r="T191" t="str">
            <v>H0104</v>
          </cell>
        </row>
        <row r="192">
          <cell r="B192" t="str">
            <v>903724J00</v>
          </cell>
          <cell r="C192">
            <v>903724</v>
          </cell>
          <cell r="D192" t="str">
            <v>J00</v>
          </cell>
          <cell r="E192">
            <v>2040</v>
          </cell>
          <cell r="F192">
            <v>9689</v>
          </cell>
          <cell r="G192" t="str">
            <v>SUPV. SYSTEM MAINTENANCE</v>
          </cell>
          <cell r="H192">
            <v>1</v>
          </cell>
          <cell r="I192" t="str">
            <v>This is supervisory work for the Maryland Transit Administration overseeing the installation, testing, maintenance, operation, design, inspection and repair of highly technical and complex electro-mechanical equipment and analog and digital circuitry. </v>
          </cell>
          <cell r="J192" t="str">
            <v>N/A</v>
          </cell>
          <cell r="K192">
            <v>42095</v>
          </cell>
          <cell r="L192">
            <v>66363</v>
          </cell>
          <cell r="M192" t="str">
            <v>16</v>
          </cell>
          <cell r="N192">
            <v>17</v>
          </cell>
          <cell r="O192">
            <v>0</v>
          </cell>
          <cell r="P192">
            <v>0</v>
          </cell>
          <cell r="Q192">
            <v>0</v>
          </cell>
          <cell r="R192">
            <v>0</v>
          </cell>
          <cell r="S192">
            <v>0</v>
          </cell>
          <cell r="T192" t="str">
            <v>H0104</v>
          </cell>
        </row>
        <row r="193">
          <cell r="B193" t="str">
            <v>V904141J00</v>
          </cell>
          <cell r="C193" t="str">
            <v>V904141</v>
          </cell>
          <cell r="D193" t="str">
            <v>J00</v>
          </cell>
          <cell r="E193">
            <v>2020</v>
          </cell>
          <cell r="F193" t="str">
            <v>0693</v>
          </cell>
          <cell r="G193" t="str">
            <v>PERSONNEL OFFICER I </v>
          </cell>
          <cell r="H193">
            <v>1</v>
          </cell>
          <cell r="I193" t="str">
            <v>Personnel Officer I is the full performance or advanced level work in the administration of state personnel programs.  Employees may specialize in a specific personnel management functional area such as employment services, classification and compensation</v>
          </cell>
          <cell r="J193" t="str">
            <v>N/A</v>
          </cell>
          <cell r="K193">
            <v>42095</v>
          </cell>
          <cell r="L193">
            <v>38880</v>
          </cell>
          <cell r="M193" t="str">
            <v>14</v>
          </cell>
          <cell r="N193">
            <v>0</v>
          </cell>
          <cell r="O193">
            <v>0</v>
          </cell>
          <cell r="P193">
            <v>0</v>
          </cell>
          <cell r="Q193">
            <v>0</v>
          </cell>
          <cell r="R193">
            <v>0</v>
          </cell>
          <cell r="S193">
            <v>0</v>
          </cell>
          <cell r="T193" t="str">
            <v>H0102</v>
          </cell>
        </row>
        <row r="194">
          <cell r="B194" t="str">
            <v>903832J00</v>
          </cell>
          <cell r="C194">
            <v>903832</v>
          </cell>
          <cell r="D194" t="str">
            <v>J00</v>
          </cell>
          <cell r="E194">
            <v>2020</v>
          </cell>
          <cell r="F194">
            <v>9685</v>
          </cell>
          <cell r="G194" t="str">
            <v>SUPT. TRANSPORTATION</v>
          </cell>
          <cell r="H194">
            <v>1</v>
          </cell>
          <cell r="I194" t="str">
            <v>This is the managerial level of work directing and coordinating the day-to-day transportation services of a Maryland Transit Administration (MTA) division.  Employees in this classification direct the planning and development of methods to effectively uti</v>
          </cell>
          <cell r="J194" t="str">
            <v>N/A</v>
          </cell>
          <cell r="K194">
            <v>42186</v>
          </cell>
          <cell r="L194">
            <v>70049</v>
          </cell>
          <cell r="M194" t="str">
            <v>18</v>
          </cell>
          <cell r="N194">
            <v>13</v>
          </cell>
          <cell r="O194">
            <v>0</v>
          </cell>
          <cell r="P194">
            <v>0</v>
          </cell>
          <cell r="Q194">
            <v>0</v>
          </cell>
          <cell r="R194">
            <v>0</v>
          </cell>
          <cell r="S194">
            <v>0</v>
          </cell>
          <cell r="T194" t="str">
            <v>H0102</v>
          </cell>
        </row>
        <row r="195">
          <cell r="B195" t="str">
            <v>903212J00</v>
          </cell>
          <cell r="C195">
            <v>903212</v>
          </cell>
          <cell r="D195" t="str">
            <v>J00</v>
          </cell>
          <cell r="E195">
            <v>2040</v>
          </cell>
          <cell r="F195">
            <v>2247</v>
          </cell>
          <cell r="G195" t="str">
            <v>ADMINISTRATIVE OFFICER III</v>
          </cell>
          <cell r="H195">
            <v>1</v>
          </cell>
          <cell r="I195" t="str">
            <v>This is administrative staff work at the fully proficient level in State government.  This series encompasses three levels of broadly related administrative work requiring generally similar experience and knowledge in standard administrative processes, ma</v>
          </cell>
          <cell r="J195" t="str">
            <v>YG</v>
          </cell>
          <cell r="K195">
            <v>42186</v>
          </cell>
          <cell r="L195">
            <v>41358</v>
          </cell>
          <cell r="M195" t="str">
            <v>15</v>
          </cell>
          <cell r="N195">
            <v>0</v>
          </cell>
          <cell r="O195">
            <v>0</v>
          </cell>
          <cell r="P195">
            <v>0</v>
          </cell>
          <cell r="Q195">
            <v>0</v>
          </cell>
          <cell r="R195">
            <v>0</v>
          </cell>
          <cell r="S195">
            <v>0</v>
          </cell>
          <cell r="T195" t="str">
            <v>H0104</v>
          </cell>
        </row>
        <row r="196">
          <cell r="B196" t="str">
            <v>901734J00</v>
          </cell>
          <cell r="C196">
            <v>901734</v>
          </cell>
          <cell r="D196" t="str">
            <v>J00</v>
          </cell>
          <cell r="E196">
            <v>2020</v>
          </cell>
          <cell r="F196">
            <v>9737</v>
          </cell>
          <cell r="G196" t="str">
            <v>SUPV. TRANSPORTATION</v>
          </cell>
          <cell r="H196">
            <v>1</v>
          </cell>
          <cell r="I196" t="str">
            <v>This is the first level of supervisory work directing and coordinating a transportation service unit of the Maryland Transit Administration (MTA). Employees supervise bus, metro, light rail  or mobility operators and manage assigned equipment and personne</v>
          </cell>
          <cell r="J196" t="str">
            <v>N/A</v>
          </cell>
          <cell r="K196">
            <v>42248</v>
          </cell>
          <cell r="L196">
            <v>62676</v>
          </cell>
          <cell r="M196" t="str">
            <v>16</v>
          </cell>
          <cell r="N196">
            <v>14</v>
          </cell>
          <cell r="O196">
            <v>0</v>
          </cell>
          <cell r="P196">
            <v>0</v>
          </cell>
          <cell r="Q196">
            <v>0</v>
          </cell>
          <cell r="R196">
            <v>0</v>
          </cell>
          <cell r="S196">
            <v>0</v>
          </cell>
          <cell r="T196" t="str">
            <v>H0102</v>
          </cell>
        </row>
        <row r="197">
          <cell r="B197" t="str">
            <v>901889J00</v>
          </cell>
          <cell r="C197">
            <v>901889</v>
          </cell>
          <cell r="D197" t="str">
            <v>J00</v>
          </cell>
          <cell r="E197">
            <v>2040</v>
          </cell>
          <cell r="F197">
            <v>9737</v>
          </cell>
          <cell r="G197" t="str">
            <v>SUPV. TRANSPORTATION</v>
          </cell>
          <cell r="H197">
            <v>1</v>
          </cell>
          <cell r="I197" t="str">
            <v>This is the first level of supervisory work directing and coordinating a transportation service unit of the Maryland Transit Administration (MTA). Employees supervise bus, metro, light rail  or mobility operators and manage assigned equipment and personne</v>
          </cell>
          <cell r="J197" t="str">
            <v>N/A</v>
          </cell>
          <cell r="K197">
            <v>42248</v>
          </cell>
          <cell r="L197">
            <v>60340</v>
          </cell>
          <cell r="M197" t="str">
            <v>16</v>
          </cell>
          <cell r="O197">
            <v>0</v>
          </cell>
          <cell r="P197">
            <v>0</v>
          </cell>
          <cell r="Q197">
            <v>0</v>
          </cell>
          <cell r="R197">
            <v>0</v>
          </cell>
          <cell r="S197">
            <v>0</v>
          </cell>
          <cell r="T197" t="str">
            <v>H0104</v>
          </cell>
        </row>
        <row r="198">
          <cell r="B198" t="str">
            <v>900162J00</v>
          </cell>
          <cell r="C198">
            <v>900162</v>
          </cell>
          <cell r="D198" t="str">
            <v>J00</v>
          </cell>
          <cell r="E198">
            <v>2020</v>
          </cell>
          <cell r="F198">
            <v>9685</v>
          </cell>
          <cell r="G198" t="str">
            <v>SUPT. TRANSPORTATION</v>
          </cell>
          <cell r="H198">
            <v>1</v>
          </cell>
          <cell r="I198" t="str">
            <v>This is the managerial level of work directing and coordinating the day-to-day transportation services of a Maryland Transit Administration (MTA) division.  Employees in this classification direct the planning and development of methods to effectively uti</v>
          </cell>
          <cell r="J198" t="str">
            <v>N/A</v>
          </cell>
          <cell r="K198">
            <v>42248</v>
          </cell>
          <cell r="L198">
            <v>77078</v>
          </cell>
          <cell r="M198" t="str">
            <v>18</v>
          </cell>
          <cell r="O198">
            <v>0</v>
          </cell>
          <cell r="P198">
            <v>0</v>
          </cell>
          <cell r="Q198">
            <v>0</v>
          </cell>
          <cell r="R198">
            <v>0</v>
          </cell>
          <cell r="S198">
            <v>0</v>
          </cell>
          <cell r="T198" t="str">
            <v>H0102</v>
          </cell>
        </row>
        <row r="199">
          <cell r="B199" t="str">
            <v>900992J00</v>
          </cell>
          <cell r="C199">
            <v>900992</v>
          </cell>
          <cell r="D199" t="str">
            <v>J00</v>
          </cell>
          <cell r="E199">
            <v>2020</v>
          </cell>
          <cell r="F199">
            <v>2587</v>
          </cell>
          <cell r="G199" t="str">
            <v>ADMINISTRATOR II</v>
          </cell>
          <cell r="H199">
            <v>1</v>
          </cell>
          <cell r="I199" t="str">
            <v>This position encompasses the full performance through managerial levels of administrative staff work related to the administration of departmental policy and overseeing or coordinating agency operations or functioning as a special assistant to an executi</v>
          </cell>
          <cell r="J199" t="str">
            <v>YG</v>
          </cell>
          <cell r="K199">
            <v>42248</v>
          </cell>
          <cell r="L199">
            <v>65625</v>
          </cell>
          <cell r="M199" t="str">
            <v>17</v>
          </cell>
          <cell r="O199">
            <v>0</v>
          </cell>
          <cell r="P199">
            <v>0</v>
          </cell>
          <cell r="Q199">
            <v>0</v>
          </cell>
          <cell r="R199">
            <v>0</v>
          </cell>
          <cell r="S199">
            <v>0</v>
          </cell>
          <cell r="T199" t="str">
            <v>H0102</v>
          </cell>
        </row>
        <row r="200">
          <cell r="B200" t="str">
            <v>900332J00</v>
          </cell>
          <cell r="C200">
            <v>900332</v>
          </cell>
          <cell r="D200" t="str">
            <v>J00</v>
          </cell>
          <cell r="E200">
            <v>2040</v>
          </cell>
          <cell r="F200">
            <v>9737</v>
          </cell>
          <cell r="G200" t="str">
            <v>SUPV. TRANSPORTATION</v>
          </cell>
          <cell r="H200">
            <v>1</v>
          </cell>
          <cell r="I200" t="str">
            <v>This is the first level of supervisory work directing and coordinating a transportation service unit of the Maryland Transit Administration (MTA). Employees supervise bus, metro, light rail  or mobility operators and manage assigned equipment and personne</v>
          </cell>
          <cell r="J200" t="str">
            <v>N/A</v>
          </cell>
          <cell r="K200">
            <v>42278</v>
          </cell>
          <cell r="L200">
            <v>61497</v>
          </cell>
          <cell r="M200" t="str">
            <v>16</v>
          </cell>
          <cell r="O200">
            <v>0</v>
          </cell>
          <cell r="P200">
            <v>0</v>
          </cell>
          <cell r="Q200">
            <v>0</v>
          </cell>
          <cell r="R200">
            <v>0</v>
          </cell>
          <cell r="S200">
            <v>0</v>
          </cell>
          <cell r="T200" t="str">
            <v>H0104</v>
          </cell>
        </row>
        <row r="201">
          <cell r="B201" t="str">
            <v>902931J00</v>
          </cell>
          <cell r="C201">
            <v>902931</v>
          </cell>
          <cell r="D201" t="str">
            <v>J00</v>
          </cell>
          <cell r="E201">
            <v>2040</v>
          </cell>
          <cell r="F201">
            <v>9721</v>
          </cell>
          <cell r="G201" t="str">
            <v>B REPAIRMAN</v>
          </cell>
          <cell r="H201">
            <v>1</v>
          </cell>
          <cell r="I201" t="str">
            <v>Working under supervision of an “A” Repairman, this position is responsible for performing preventative maintenance and repairs to transit buses, its component parts and systems.  </v>
          </cell>
          <cell r="J201" t="str">
            <v>N/A</v>
          </cell>
          <cell r="K201">
            <v>42005</v>
          </cell>
          <cell r="L201" t="str">
            <v>'$16.13</v>
          </cell>
          <cell r="M201" t="str">
            <v>-</v>
          </cell>
          <cell r="N201" t="str">
            <v>-</v>
          </cell>
          <cell r="O201">
            <v>0</v>
          </cell>
          <cell r="P201">
            <v>0</v>
          </cell>
          <cell r="Q201">
            <v>0</v>
          </cell>
          <cell r="R201">
            <v>0</v>
          </cell>
          <cell r="S201">
            <v>0</v>
          </cell>
          <cell r="T201" t="str">
            <v>H0104</v>
          </cell>
        </row>
        <row r="202">
          <cell r="B202" t="str">
            <v>902715J00</v>
          </cell>
          <cell r="C202">
            <v>902715</v>
          </cell>
          <cell r="D202" t="str">
            <v>J00</v>
          </cell>
          <cell r="E202">
            <v>2040</v>
          </cell>
          <cell r="F202">
            <v>8092</v>
          </cell>
          <cell r="G202" t="str">
            <v>B REPAIRMAN</v>
          </cell>
          <cell r="H202">
            <v>1</v>
          </cell>
          <cell r="I202" t="str">
            <v>Working under supervision of an “A” Repairman, this position is responsible for performing preventative maintenance and repairs to transit buses, its component parts and systems.  </v>
          </cell>
          <cell r="J202" t="str">
            <v>N/A</v>
          </cell>
          <cell r="K202">
            <v>42036</v>
          </cell>
          <cell r="L202" t="str">
            <v>$16.13</v>
          </cell>
          <cell r="M202" t="str">
            <v>-</v>
          </cell>
          <cell r="N202" t="str">
            <v>-</v>
          </cell>
          <cell r="O202">
            <v>0</v>
          </cell>
          <cell r="P202">
            <v>0</v>
          </cell>
          <cell r="Q202">
            <v>0</v>
          </cell>
          <cell r="R202">
            <v>0</v>
          </cell>
          <cell r="S202">
            <v>0</v>
          </cell>
          <cell r="T202" t="str">
            <v>H0104</v>
          </cell>
        </row>
        <row r="203">
          <cell r="B203" t="str">
            <v>902871J00</v>
          </cell>
          <cell r="C203">
            <v>902871</v>
          </cell>
          <cell r="D203" t="str">
            <v>J00</v>
          </cell>
          <cell r="E203">
            <v>2040</v>
          </cell>
          <cell r="F203">
            <v>8092</v>
          </cell>
          <cell r="G203" t="str">
            <v>A REPAIRMAN RAIL</v>
          </cell>
          <cell r="H203">
            <v>1</v>
          </cell>
          <cell r="I203" t="str">
            <v>This position is responsible for major and minor repairs to Light Rail vehicles and components. </v>
          </cell>
          <cell r="J203" t="str">
            <v>N/A</v>
          </cell>
          <cell r="K203">
            <v>42125</v>
          </cell>
          <cell r="L203" t="str">
            <v>$16.85</v>
          </cell>
          <cell r="M203" t="str">
            <v>-</v>
          </cell>
          <cell r="N203" t="str">
            <v>-</v>
          </cell>
          <cell r="O203">
            <v>0</v>
          </cell>
          <cell r="P203">
            <v>0</v>
          </cell>
          <cell r="Q203">
            <v>0</v>
          </cell>
          <cell r="R203">
            <v>0</v>
          </cell>
          <cell r="S203">
            <v>0</v>
          </cell>
          <cell r="T203" t="str">
            <v>H0104</v>
          </cell>
        </row>
        <row r="204">
          <cell r="B204" t="str">
            <v>902939J00</v>
          </cell>
          <cell r="C204">
            <v>902939</v>
          </cell>
          <cell r="D204" t="str">
            <v>J00</v>
          </cell>
          <cell r="E204">
            <v>2040</v>
          </cell>
          <cell r="F204">
            <v>8092</v>
          </cell>
          <cell r="G204" t="str">
            <v>TECH RAIL</v>
          </cell>
          <cell r="H204">
            <v>1</v>
          </cell>
          <cell r="I204" t="str">
            <v>Working under minimal supervision, this position is responsible for maintaining Light Rail electronic equipment in accordance with the requirements of the MTA.  </v>
          </cell>
          <cell r="J204" t="str">
            <v>N/A</v>
          </cell>
          <cell r="K204">
            <v>42156</v>
          </cell>
          <cell r="L204" t="str">
            <v>$17.42</v>
          </cell>
          <cell r="M204" t="str">
            <v>-</v>
          </cell>
          <cell r="N204" t="str">
            <v>-</v>
          </cell>
          <cell r="O204">
            <v>0</v>
          </cell>
          <cell r="P204">
            <v>0</v>
          </cell>
          <cell r="Q204">
            <v>0</v>
          </cell>
          <cell r="R204">
            <v>0</v>
          </cell>
          <cell r="S204">
            <v>0</v>
          </cell>
          <cell r="T204" t="str">
            <v>H0104</v>
          </cell>
        </row>
        <row r="205">
          <cell r="B205" t="str">
            <v>903671J00</v>
          </cell>
          <cell r="C205">
            <v>903671</v>
          </cell>
          <cell r="D205" t="str">
            <v>J00</v>
          </cell>
          <cell r="E205">
            <v>2040</v>
          </cell>
          <cell r="F205">
            <v>8092</v>
          </cell>
          <cell r="G205" t="str">
            <v>A REPAIRMAN RAIL</v>
          </cell>
          <cell r="H205">
            <v>1</v>
          </cell>
          <cell r="I205" t="str">
            <v>Responsible for performing preventative maintenance and repairs to transit buses, its component parts and systems. Employees in this position operate MTA emergency vehicles and respond to emergency situations involving break-downs interfering with or inte</v>
          </cell>
          <cell r="J205" t="str">
            <v>N/A</v>
          </cell>
          <cell r="K205">
            <v>42156</v>
          </cell>
          <cell r="L205" t="str">
            <v>$16.85</v>
          </cell>
          <cell r="M205" t="str">
            <v>-</v>
          </cell>
          <cell r="N205" t="str">
            <v>-</v>
          </cell>
          <cell r="O205">
            <v>0</v>
          </cell>
          <cell r="P205">
            <v>0</v>
          </cell>
          <cell r="Q205">
            <v>0</v>
          </cell>
          <cell r="R205">
            <v>0</v>
          </cell>
          <cell r="S205">
            <v>0</v>
          </cell>
          <cell r="T205" t="str">
            <v>H0104</v>
          </cell>
        </row>
        <row r="206">
          <cell r="B206" t="str">
            <v>902022J00</v>
          </cell>
          <cell r="C206">
            <v>902022</v>
          </cell>
          <cell r="D206" t="str">
            <v>J00</v>
          </cell>
          <cell r="E206">
            <v>2020</v>
          </cell>
          <cell r="F206">
            <v>8614</v>
          </cell>
          <cell r="G206" t="str">
            <v>A REPAIRMAN RAIL</v>
          </cell>
          <cell r="H206">
            <v>1</v>
          </cell>
          <cell r="I206" t="str">
            <v>Responsible for performing preventative maintenance and repairs to transit buses, its component parts and systems. Employees in this position operate MTA emergency vehicles and respond to emergency situations involving break-downs interfering with or inte</v>
          </cell>
          <cell r="J206" t="str">
            <v>N/A</v>
          </cell>
          <cell r="K206">
            <v>42217</v>
          </cell>
          <cell r="L206" t="str">
            <v>$16.85</v>
          </cell>
          <cell r="M206" t="str">
            <v>-</v>
          </cell>
          <cell r="N206" t="str">
            <v>-</v>
          </cell>
          <cell r="O206">
            <v>0</v>
          </cell>
          <cell r="P206">
            <v>0</v>
          </cell>
          <cell r="Q206">
            <v>0</v>
          </cell>
          <cell r="R206">
            <v>0</v>
          </cell>
          <cell r="S206">
            <v>0</v>
          </cell>
          <cell r="T206" t="str">
            <v>H0102</v>
          </cell>
        </row>
        <row r="207">
          <cell r="B207" t="str">
            <v>902038J00</v>
          </cell>
          <cell r="C207">
            <v>902038</v>
          </cell>
          <cell r="D207" t="str">
            <v>J00</v>
          </cell>
          <cell r="E207">
            <v>2020</v>
          </cell>
          <cell r="F207">
            <v>8614</v>
          </cell>
          <cell r="G207" t="str">
            <v>A REPAIRMAN RAIL</v>
          </cell>
          <cell r="H207">
            <v>1</v>
          </cell>
          <cell r="I207" t="str">
            <v>Responsible for performing preventative maintenance and repairs to transit buses, its component parts and systems. Employees in this position operate MTA emergency vehicles and respond to emergency situations involving break-downs interfering with or inte</v>
          </cell>
          <cell r="J207" t="str">
            <v>N/A</v>
          </cell>
          <cell r="K207">
            <v>42248</v>
          </cell>
          <cell r="L207" t="str">
            <v>$16.85</v>
          </cell>
          <cell r="M207" t="str">
            <v>-</v>
          </cell>
          <cell r="N207" t="str">
            <v>-</v>
          </cell>
          <cell r="O207">
            <v>0</v>
          </cell>
          <cell r="P207">
            <v>0</v>
          </cell>
          <cell r="Q207">
            <v>0</v>
          </cell>
          <cell r="R207">
            <v>0</v>
          </cell>
          <cell r="S207">
            <v>0</v>
          </cell>
          <cell r="T207" t="str">
            <v>H0102</v>
          </cell>
        </row>
        <row r="208">
          <cell r="B208" t="str">
            <v>904184J00</v>
          </cell>
          <cell r="C208">
            <v>904184</v>
          </cell>
          <cell r="D208" t="str">
            <v>J00</v>
          </cell>
          <cell r="E208">
            <v>2020</v>
          </cell>
          <cell r="F208">
            <v>8614</v>
          </cell>
          <cell r="G208" t="str">
            <v>B REPAIRMAN</v>
          </cell>
          <cell r="H208">
            <v>1</v>
          </cell>
          <cell r="I208" t="str">
            <v>Working under supervision of an “A” Repairman, this position is responsible for performing preventative maintenance and repairs to transit buses, its component parts and systems.  </v>
          </cell>
          <cell r="J208" t="str">
            <v>N/A</v>
          </cell>
          <cell r="K208">
            <v>42248</v>
          </cell>
          <cell r="L208" t="str">
            <v>$16.13</v>
          </cell>
          <cell r="M208" t="str">
            <v>-</v>
          </cell>
          <cell r="N208" t="str">
            <v>-</v>
          </cell>
          <cell r="O208">
            <v>0</v>
          </cell>
          <cell r="P208">
            <v>0</v>
          </cell>
          <cell r="Q208">
            <v>0</v>
          </cell>
          <cell r="R208">
            <v>0</v>
          </cell>
          <cell r="S208">
            <v>0</v>
          </cell>
          <cell r="T208" t="str">
            <v>H0102</v>
          </cell>
        </row>
        <row r="209">
          <cell r="B209" t="str">
            <v>902124J00</v>
          </cell>
          <cell r="C209">
            <v>902124</v>
          </cell>
          <cell r="D209" t="str">
            <v>J00</v>
          </cell>
          <cell r="E209">
            <v>2020</v>
          </cell>
          <cell r="F209">
            <v>8065</v>
          </cell>
          <cell r="G209" t="str">
            <v>A REPAIRMAN PLUMBER</v>
          </cell>
          <cell r="H209">
            <v>1</v>
          </cell>
          <cell r="I209" t="str">
            <v>This position maintains, troubleshoots and repairs plumbing systems within Metro Operations.</v>
          </cell>
          <cell r="J209" t="str">
            <v>N/A</v>
          </cell>
          <cell r="K209">
            <v>42278</v>
          </cell>
          <cell r="L209" t="str">
            <v>$16.85</v>
          </cell>
          <cell r="M209" t="str">
            <v>-</v>
          </cell>
          <cell r="N209" t="str">
            <v>-</v>
          </cell>
          <cell r="O209">
            <v>0</v>
          </cell>
          <cell r="P209">
            <v>0</v>
          </cell>
          <cell r="Q209">
            <v>0</v>
          </cell>
          <cell r="R209">
            <v>0</v>
          </cell>
          <cell r="S209">
            <v>0</v>
          </cell>
          <cell r="T209" t="str">
            <v>H0102</v>
          </cell>
        </row>
        <row r="210">
          <cell r="B210" t="str">
            <v>902333J00</v>
          </cell>
          <cell r="C210">
            <v>902333</v>
          </cell>
          <cell r="D210" t="str">
            <v>J00</v>
          </cell>
          <cell r="E210">
            <v>2010</v>
          </cell>
          <cell r="F210">
            <v>8065</v>
          </cell>
          <cell r="G210" t="str">
            <v>PAYROLL CLERK</v>
          </cell>
          <cell r="H210">
            <v>1</v>
          </cell>
          <cell r="I210" t="str">
            <v>The Payroll Clerk will be responsible for functions related to the submission of weekly union payroll which will include but is not limited to:  problem solving, special projects, keying and posting of payroll data, preparation of reports.</v>
          </cell>
          <cell r="J210" t="str">
            <v>N/A</v>
          </cell>
          <cell r="K210">
            <v>42278</v>
          </cell>
          <cell r="L210" t="str">
            <v>$16.44</v>
          </cell>
          <cell r="M210" t="str">
            <v>-</v>
          </cell>
          <cell r="N210" t="str">
            <v>-</v>
          </cell>
          <cell r="O210">
            <v>0</v>
          </cell>
          <cell r="P210">
            <v>0</v>
          </cell>
          <cell r="Q210">
            <v>0</v>
          </cell>
          <cell r="R210">
            <v>0</v>
          </cell>
          <cell r="S210">
            <v>0</v>
          </cell>
          <cell r="T210" t="str">
            <v>H0101</v>
          </cell>
        </row>
        <row r="211">
          <cell r="B211" t="str">
            <v>903236J00</v>
          </cell>
          <cell r="C211">
            <v>903236</v>
          </cell>
          <cell r="D211" t="str">
            <v>J00</v>
          </cell>
          <cell r="E211">
            <v>2020</v>
          </cell>
          <cell r="F211">
            <v>8092</v>
          </cell>
          <cell r="G211" t="str">
            <v>TECH RAIL</v>
          </cell>
          <cell r="H211">
            <v>1</v>
          </cell>
          <cell r="I211" t="str">
            <v>Working under minimal supervision, this position is responsible for maintaining Light Rail electronic equipment in accordance with the requirements of the MTA.  </v>
          </cell>
          <cell r="J211" t="str">
            <v>N/A</v>
          </cell>
          <cell r="K211">
            <v>42278</v>
          </cell>
          <cell r="L211" t="str">
            <v>$17.42</v>
          </cell>
          <cell r="M211" t="str">
            <v>-</v>
          </cell>
          <cell r="N211" t="str">
            <v>-</v>
          </cell>
          <cell r="O211">
            <v>0</v>
          </cell>
          <cell r="P211">
            <v>0</v>
          </cell>
          <cell r="Q211">
            <v>0</v>
          </cell>
          <cell r="R211">
            <v>0</v>
          </cell>
          <cell r="S211">
            <v>0</v>
          </cell>
          <cell r="T211" t="str">
            <v>H0102</v>
          </cell>
        </row>
        <row r="212">
          <cell r="B212" t="str">
            <v>900941J00</v>
          </cell>
          <cell r="C212">
            <v>900941</v>
          </cell>
          <cell r="D212" t="str">
            <v>J00</v>
          </cell>
          <cell r="E212">
            <v>2010</v>
          </cell>
          <cell r="F212">
            <v>8045</v>
          </cell>
          <cell r="G212" t="str">
            <v>INFORMATION SERVICES CLERK</v>
          </cell>
          <cell r="H212">
            <v>1</v>
          </cell>
          <cell r="I212" t="str">
            <v>The Information Coordinator will communicate with customers by telephone to coordinate travel/route arrangements for individuals traveling on MTA Local and Commuter bus, Light Rail, MARC train and Metro system. The Information Coordinator will answer inqu</v>
          </cell>
          <cell r="J212" t="str">
            <v>N/A</v>
          </cell>
          <cell r="K212">
            <v>42309</v>
          </cell>
          <cell r="L212" t="str">
            <v>$15.47</v>
          </cell>
          <cell r="M212" t="str">
            <v>-</v>
          </cell>
          <cell r="N212" t="str">
            <v>-</v>
          </cell>
          <cell r="O212">
            <v>0</v>
          </cell>
          <cell r="P212">
            <v>0</v>
          </cell>
          <cell r="Q212">
            <v>0</v>
          </cell>
          <cell r="R212">
            <v>0</v>
          </cell>
          <cell r="S212">
            <v>0</v>
          </cell>
          <cell r="T212" t="str">
            <v>H0101</v>
          </cell>
        </row>
        <row r="213">
          <cell r="B213" t="str">
            <v>902023J00</v>
          </cell>
          <cell r="C213">
            <v>902023</v>
          </cell>
          <cell r="D213" t="str">
            <v>J00</v>
          </cell>
          <cell r="E213">
            <v>2020</v>
          </cell>
          <cell r="F213">
            <v>8614</v>
          </cell>
          <cell r="G213" t="str">
            <v>A REPAIRMAN BUS</v>
          </cell>
          <cell r="H213">
            <v>1</v>
          </cell>
          <cell r="I213" t="str">
            <v>Responsible for performing preventative maintenance and repairs to transit buses, its component parts and systems. Employees in this position operate MTA emergency vehicles and respond to emergency situations involving break-downs interfering with or inte</v>
          </cell>
          <cell r="J213" t="str">
            <v>N/A</v>
          </cell>
          <cell r="K213">
            <v>42309</v>
          </cell>
          <cell r="L213" t="str">
            <v>$16.85</v>
          </cell>
          <cell r="M213" t="str">
            <v>-</v>
          </cell>
          <cell r="N213" t="str">
            <v>-</v>
          </cell>
          <cell r="O213">
            <v>0</v>
          </cell>
          <cell r="P213">
            <v>0</v>
          </cell>
          <cell r="Q213">
            <v>0</v>
          </cell>
          <cell r="R213">
            <v>0</v>
          </cell>
          <cell r="S213">
            <v>0</v>
          </cell>
          <cell r="T213" t="str">
            <v>H0102</v>
          </cell>
        </row>
        <row r="214">
          <cell r="B214" t="str">
            <v>902102J00</v>
          </cell>
          <cell r="C214">
            <v>902102</v>
          </cell>
          <cell r="D214" t="str">
            <v>J00</v>
          </cell>
          <cell r="E214">
            <v>2020</v>
          </cell>
          <cell r="F214">
            <v>8614</v>
          </cell>
          <cell r="G214" t="str">
            <v>B REPAIRMAN BUS</v>
          </cell>
          <cell r="H214">
            <v>1</v>
          </cell>
          <cell r="I214" t="str">
            <v>Working under supervision of an “A” Repairman, this position is responsible for performing preventative maintenance and repairs to transit buses, its component parts and systems.  </v>
          </cell>
          <cell r="J214" t="str">
            <v>N/A</v>
          </cell>
          <cell r="K214">
            <v>42309</v>
          </cell>
          <cell r="L214" t="str">
            <v>$16.13</v>
          </cell>
          <cell r="M214" t="str">
            <v>-</v>
          </cell>
          <cell r="N214" t="str">
            <v>-</v>
          </cell>
          <cell r="O214">
            <v>0</v>
          </cell>
          <cell r="P214">
            <v>0</v>
          </cell>
          <cell r="Q214">
            <v>0</v>
          </cell>
          <cell r="R214">
            <v>0</v>
          </cell>
          <cell r="S214">
            <v>0</v>
          </cell>
          <cell r="T214" t="str">
            <v>H0102</v>
          </cell>
        </row>
        <row r="215">
          <cell r="B215" t="str">
            <v>902396J00</v>
          </cell>
          <cell r="C215">
            <v>902396</v>
          </cell>
          <cell r="D215" t="str">
            <v>J00</v>
          </cell>
          <cell r="E215">
            <v>2020</v>
          </cell>
          <cell r="F215">
            <v>8614</v>
          </cell>
          <cell r="G215" t="str">
            <v>C REPAIRMAN</v>
          </cell>
          <cell r="H215">
            <v>1</v>
          </cell>
          <cell r="I215" t="str">
            <v>This position is responsible for fueling, oiling and watering of buses and performing visual inspections of bus systems using manual hand tools usual and customary to vehicle maintenance profession.  </v>
          </cell>
          <cell r="J215" t="str">
            <v>N/A</v>
          </cell>
          <cell r="K215">
            <v>42339</v>
          </cell>
          <cell r="L215" t="str">
            <v>$14.03</v>
          </cell>
          <cell r="M215" t="str">
            <v>-</v>
          </cell>
          <cell r="N215" t="str">
            <v>-</v>
          </cell>
          <cell r="O215">
            <v>0</v>
          </cell>
          <cell r="P215">
            <v>0</v>
          </cell>
          <cell r="Q215">
            <v>0</v>
          </cell>
          <cell r="R215">
            <v>0</v>
          </cell>
          <cell r="S215">
            <v>0</v>
          </cell>
          <cell r="T215" t="str">
            <v>H0102</v>
          </cell>
        </row>
        <row r="216">
          <cell r="B216" t="str">
            <v>902745J00</v>
          </cell>
          <cell r="C216">
            <v>902745</v>
          </cell>
          <cell r="D216" t="str">
            <v>J00</v>
          </cell>
          <cell r="E216">
            <v>2020</v>
          </cell>
          <cell r="F216">
            <v>8614</v>
          </cell>
          <cell r="G216" t="str">
            <v>A REPAIRMAN BUS</v>
          </cell>
          <cell r="H216">
            <v>1</v>
          </cell>
          <cell r="I216" t="str">
            <v>Responsible for performing preventative maintenance and repairs to transit buses, its component parts and systems. Employees in this position operate MTA emergency vehicles and respond to emergency situations involving break-downs interfering with or inte</v>
          </cell>
          <cell r="J216" t="str">
            <v>N/A</v>
          </cell>
          <cell r="K216">
            <v>42339</v>
          </cell>
          <cell r="L216" t="str">
            <v>$16.85</v>
          </cell>
          <cell r="M216" t="str">
            <v>-</v>
          </cell>
          <cell r="N216" t="str">
            <v>-</v>
          </cell>
          <cell r="O216">
            <v>0</v>
          </cell>
          <cell r="P216">
            <v>0</v>
          </cell>
          <cell r="Q216">
            <v>0</v>
          </cell>
          <cell r="R216">
            <v>0</v>
          </cell>
          <cell r="S216">
            <v>0</v>
          </cell>
          <cell r="T216" t="str">
            <v>H0102</v>
          </cell>
        </row>
        <row r="217">
          <cell r="B217" t="str">
            <v>902779J00</v>
          </cell>
          <cell r="C217">
            <v>902779</v>
          </cell>
          <cell r="D217" t="str">
            <v>J00</v>
          </cell>
          <cell r="E217">
            <v>2010</v>
          </cell>
          <cell r="F217">
            <v>8045</v>
          </cell>
          <cell r="G217" t="str">
            <v>INFORMATION SERVICES CLERK</v>
          </cell>
          <cell r="H217">
            <v>1</v>
          </cell>
          <cell r="I217" t="str">
            <v>The Information Coordinator will communicate with customers by telephone to coordinate travel/route arrangements for individuals traveling on MTA Local and Commuter bus, Light Rail, MARC train and Metro system. The Information Coordinator will answer inqu</v>
          </cell>
          <cell r="J217" t="str">
            <v>N/A</v>
          </cell>
          <cell r="K217">
            <v>42339</v>
          </cell>
          <cell r="L217" t="str">
            <v>$15.47</v>
          </cell>
          <cell r="M217" t="str">
            <v>-</v>
          </cell>
          <cell r="N217" t="str">
            <v>-</v>
          </cell>
          <cell r="O217">
            <v>0</v>
          </cell>
          <cell r="P217">
            <v>0</v>
          </cell>
          <cell r="Q217">
            <v>0</v>
          </cell>
          <cell r="R217">
            <v>0</v>
          </cell>
          <cell r="S217">
            <v>0</v>
          </cell>
          <cell r="T217" t="str">
            <v>H0101</v>
          </cell>
        </row>
        <row r="218">
          <cell r="B218" t="str">
            <v>902788J00</v>
          </cell>
          <cell r="C218">
            <v>902788</v>
          </cell>
          <cell r="D218" t="str">
            <v>J00</v>
          </cell>
          <cell r="E218">
            <v>2010</v>
          </cell>
          <cell r="F218">
            <v>8045</v>
          </cell>
          <cell r="G218" t="str">
            <v>INFORMATION SERVICES CLERK</v>
          </cell>
          <cell r="H218">
            <v>1</v>
          </cell>
          <cell r="I218" t="str">
            <v>The Information Coordinator will communicate with customers by telephone to coordinate travel/route arrangements for individuals traveling on MTA Local and Commuter bus, Light Rail, MARC train and Metro system. The Information Coordinator will answer inqu</v>
          </cell>
          <cell r="J218" t="str">
            <v>N/A</v>
          </cell>
          <cell r="K218">
            <v>42339</v>
          </cell>
          <cell r="L218" t="str">
            <v>$15.47</v>
          </cell>
          <cell r="M218" t="str">
            <v>-</v>
          </cell>
          <cell r="N218" t="str">
            <v>-</v>
          </cell>
          <cell r="O218">
            <v>0</v>
          </cell>
          <cell r="P218">
            <v>0</v>
          </cell>
          <cell r="Q218">
            <v>0</v>
          </cell>
          <cell r="R218">
            <v>0</v>
          </cell>
          <cell r="S218">
            <v>0</v>
          </cell>
          <cell r="T218" t="str">
            <v>H0101</v>
          </cell>
        </row>
        <row r="219">
          <cell r="B219" t="str">
            <v>902921J00</v>
          </cell>
          <cell r="C219">
            <v>902921</v>
          </cell>
          <cell r="D219" t="str">
            <v>J00</v>
          </cell>
          <cell r="E219">
            <v>2020</v>
          </cell>
          <cell r="G219" t="str">
            <v>C REPAIRMAN</v>
          </cell>
          <cell r="H219">
            <v>1</v>
          </cell>
          <cell r="I219" t="str">
            <v>This position is responsible for fueling, oiling and watering of buses and performing visual inspections of bus systems using manual hand tools usual and customary to vehicle maintenance profession.  </v>
          </cell>
          <cell r="J219" t="str">
            <v>N/A</v>
          </cell>
          <cell r="K219">
            <v>42339</v>
          </cell>
          <cell r="L219" t="str">
            <v>$14.03</v>
          </cell>
          <cell r="M219" t="str">
            <v>-</v>
          </cell>
          <cell r="N219" t="str">
            <v>-</v>
          </cell>
          <cell r="O219">
            <v>0</v>
          </cell>
          <cell r="P219">
            <v>0</v>
          </cell>
          <cell r="Q219">
            <v>0</v>
          </cell>
          <cell r="R219">
            <v>0</v>
          </cell>
          <cell r="S219">
            <v>0</v>
          </cell>
          <cell r="T219" t="str">
            <v>H0102</v>
          </cell>
        </row>
        <row r="220">
          <cell r="B220" t="str">
            <v>903498J00</v>
          </cell>
          <cell r="C220">
            <v>903498</v>
          </cell>
          <cell r="D220" t="str">
            <v>J00</v>
          </cell>
          <cell r="E220">
            <v>2020</v>
          </cell>
          <cell r="G220" t="str">
            <v>A REPAIRMAN</v>
          </cell>
          <cell r="H220">
            <v>1</v>
          </cell>
          <cell r="I220" t="str">
            <v>Responsible for performing preventative maintenance and repairs to transit buses, its component parts and systems. Employees in this position operate MTA emergency vehicles and respond to emergency situations involving break-downs interfering with or inte</v>
          </cell>
          <cell r="J220" t="str">
            <v>N/A</v>
          </cell>
          <cell r="K220">
            <v>42339</v>
          </cell>
          <cell r="L220" t="str">
            <v>$16.82</v>
          </cell>
          <cell r="M220" t="str">
            <v>-</v>
          </cell>
          <cell r="N220" t="str">
            <v>-</v>
          </cell>
          <cell r="O220">
            <v>0</v>
          </cell>
          <cell r="P220">
            <v>0</v>
          </cell>
          <cell r="Q220">
            <v>0</v>
          </cell>
          <cell r="R220">
            <v>0</v>
          </cell>
          <cell r="S220">
            <v>0</v>
          </cell>
          <cell r="T220" t="str">
            <v>H0102</v>
          </cell>
        </row>
        <row r="221">
          <cell r="B221" t="str">
            <v>904212J00</v>
          </cell>
          <cell r="C221">
            <v>904212</v>
          </cell>
          <cell r="D221" t="str">
            <v>J00</v>
          </cell>
          <cell r="E221">
            <v>2040</v>
          </cell>
          <cell r="G221" t="str">
            <v>CUPS</v>
          </cell>
          <cell r="H221">
            <v>1</v>
          </cell>
          <cell r="I221" t="str">
            <v>CUPS Personnel may be in a mobile position or a static security position.  They may be called upon to assist in special assignments such as the Transit Ambassador program and/or other operations or police activities as assigned.</v>
          </cell>
          <cell r="J221" t="str">
            <v>N/A</v>
          </cell>
          <cell r="K221">
            <v>42339</v>
          </cell>
          <cell r="L221" t="str">
            <v>$11.31</v>
          </cell>
          <cell r="M221" t="str">
            <v>-</v>
          </cell>
          <cell r="N221" t="str">
            <v>-</v>
          </cell>
          <cell r="O221">
            <v>0</v>
          </cell>
          <cell r="P221">
            <v>0</v>
          </cell>
          <cell r="Q221">
            <v>0</v>
          </cell>
          <cell r="R221">
            <v>0</v>
          </cell>
          <cell r="S221">
            <v>0</v>
          </cell>
          <cell r="T221" t="str">
            <v>H0104</v>
          </cell>
        </row>
        <row r="222">
          <cell r="B222" t="str">
            <v>904215J00</v>
          </cell>
          <cell r="C222">
            <v>904215</v>
          </cell>
          <cell r="D222" t="str">
            <v>J00</v>
          </cell>
          <cell r="E222">
            <v>2040</v>
          </cell>
          <cell r="G222" t="str">
            <v>CUPS</v>
          </cell>
          <cell r="H222">
            <v>1</v>
          </cell>
          <cell r="I222" t="str">
            <v>CUPS Personnel may be in a mobile position or a static security position.  They may be called upon to assist in special assignments such as the Transit Ambassador program and/or other operations or police activities as assigned.</v>
          </cell>
          <cell r="J222" t="str">
            <v>N/A</v>
          </cell>
          <cell r="K222">
            <v>42339</v>
          </cell>
          <cell r="L222" t="str">
            <v>$11.31</v>
          </cell>
          <cell r="M222" t="str">
            <v>-</v>
          </cell>
          <cell r="N222" t="str">
            <v>-</v>
          </cell>
          <cell r="O222">
            <v>0</v>
          </cell>
          <cell r="P222">
            <v>0</v>
          </cell>
          <cell r="Q222">
            <v>0</v>
          </cell>
          <cell r="R222">
            <v>0</v>
          </cell>
          <cell r="S222">
            <v>0</v>
          </cell>
          <cell r="T222" t="str">
            <v>H0104</v>
          </cell>
        </row>
        <row r="223">
          <cell r="B223" t="str">
            <v>903187J00</v>
          </cell>
          <cell r="C223">
            <v>903187</v>
          </cell>
          <cell r="D223" t="str">
            <v>J00</v>
          </cell>
          <cell r="E223">
            <v>2040</v>
          </cell>
          <cell r="F223">
            <v>8092</v>
          </cell>
          <cell r="G223" t="str">
            <v>A REPAIRMAN TRACK AND WAY</v>
          </cell>
          <cell r="H223">
            <v>1</v>
          </cell>
          <cell r="I223" t="str">
            <v>Employees in this position work under minimal supervision and are responsible for performing the duties necessary to maintain and repair track and related structures along the MTA light rail line</v>
          </cell>
          <cell r="J223" t="str">
            <v>N/A</v>
          </cell>
          <cell r="K223">
            <v>42370</v>
          </cell>
          <cell r="L223" t="str">
            <v>$16.85</v>
          </cell>
          <cell r="M223" t="str">
            <v>-</v>
          </cell>
          <cell r="N223" t="str">
            <v>-</v>
          </cell>
          <cell r="O223">
            <v>0</v>
          </cell>
          <cell r="P223">
            <v>0</v>
          </cell>
          <cell r="Q223">
            <v>0</v>
          </cell>
          <cell r="R223">
            <v>0</v>
          </cell>
          <cell r="S223">
            <v>0</v>
          </cell>
          <cell r="T223" t="str">
            <v>H0104</v>
          </cell>
        </row>
        <row r="224">
          <cell r="B224" t="str">
            <v>903808J00</v>
          </cell>
          <cell r="C224">
            <v>903808</v>
          </cell>
          <cell r="D224" t="str">
            <v>J00</v>
          </cell>
          <cell r="E224">
            <v>2020</v>
          </cell>
          <cell r="F224">
            <v>8200</v>
          </cell>
          <cell r="G224" t="str">
            <v>STARTER</v>
          </cell>
          <cell r="H224">
            <v>1</v>
          </cell>
          <cell r="I224" t="str">
            <v>Starters are responsible for managing the ingress and egress and parking and assignment of transit buses.  Starters coordinate with Bus Maintenance to schedule preventative maintenance and repairs and perform the same general duties as a Dispatcher in acc</v>
          </cell>
          <cell r="J224" t="str">
            <v>N/A</v>
          </cell>
          <cell r="K224">
            <v>42370</v>
          </cell>
          <cell r="L224" t="str">
            <v>$16.84</v>
          </cell>
          <cell r="M224" t="str">
            <v>-</v>
          </cell>
          <cell r="N224" t="str">
            <v>-</v>
          </cell>
          <cell r="O224">
            <v>0</v>
          </cell>
          <cell r="P224">
            <v>0</v>
          </cell>
          <cell r="Q224">
            <v>0</v>
          </cell>
          <cell r="R224">
            <v>0</v>
          </cell>
          <cell r="S224">
            <v>0</v>
          </cell>
          <cell r="T224" t="str">
            <v>H0102</v>
          </cell>
        </row>
        <row r="225">
          <cell r="B225" t="str">
            <v>902130J00</v>
          </cell>
          <cell r="C225">
            <v>902130</v>
          </cell>
          <cell r="D225" t="str">
            <v>J00</v>
          </cell>
          <cell r="E225">
            <v>2020</v>
          </cell>
          <cell r="F225">
            <v>8212</v>
          </cell>
          <cell r="G225" t="str">
            <v>A REPAIRMAN</v>
          </cell>
          <cell r="H225">
            <v>1</v>
          </cell>
          <cell r="I225" t="str">
            <v>Responsible for performing preventative maintenance and repairs to transit buses, its component parts and systems. Employees in this position operate MTA emergency vehicles and respond to emergency situations involving break-downs interfering with or inte</v>
          </cell>
          <cell r="J225" t="str">
            <v>N/A</v>
          </cell>
          <cell r="K225">
            <v>42370</v>
          </cell>
          <cell r="L225" t="str">
            <v>$16.85</v>
          </cell>
          <cell r="M225" t="str">
            <v>-</v>
          </cell>
          <cell r="N225" t="str">
            <v>-</v>
          </cell>
          <cell r="O225">
            <v>0</v>
          </cell>
          <cell r="P225">
            <v>0</v>
          </cell>
          <cell r="Q225">
            <v>0</v>
          </cell>
          <cell r="R225">
            <v>0</v>
          </cell>
          <cell r="S225">
            <v>0</v>
          </cell>
          <cell r="T225" t="str">
            <v>H0102</v>
          </cell>
        </row>
        <row r="226">
          <cell r="B226" t="str">
            <v>900351J00</v>
          </cell>
          <cell r="C226">
            <v>900351</v>
          </cell>
          <cell r="D226" t="str">
            <v>J00</v>
          </cell>
          <cell r="E226">
            <v>2040</v>
          </cell>
          <cell r="F226">
            <v>8212</v>
          </cell>
          <cell r="G226" t="str">
            <v>B REPAIRMAN BUS</v>
          </cell>
          <cell r="H226">
            <v>1</v>
          </cell>
          <cell r="I226" t="str">
            <v>Working under supervision of an “A” Repairman, this position is responsible for performing preventative maintenance and repairs to transit buses, its component parts and systems.  </v>
          </cell>
          <cell r="J226" t="str">
            <v>N/A</v>
          </cell>
          <cell r="K226">
            <v>42401</v>
          </cell>
          <cell r="L226" t="str">
            <v>$16.13</v>
          </cell>
          <cell r="M226" t="str">
            <v>-</v>
          </cell>
          <cell r="N226" t="str">
            <v>-</v>
          </cell>
          <cell r="O226">
            <v>0</v>
          </cell>
          <cell r="P226">
            <v>0</v>
          </cell>
          <cell r="Q226">
            <v>0</v>
          </cell>
          <cell r="R226">
            <v>0</v>
          </cell>
          <cell r="S226">
            <v>0</v>
          </cell>
          <cell r="T226" t="str">
            <v>H0104</v>
          </cell>
        </row>
        <row r="227">
          <cell r="B227" t="str">
            <v>902285J00</v>
          </cell>
          <cell r="C227">
            <v>902285</v>
          </cell>
          <cell r="D227" t="str">
            <v>J00</v>
          </cell>
          <cell r="E227">
            <v>2020</v>
          </cell>
          <cell r="F227">
            <v>8614</v>
          </cell>
          <cell r="G227" t="str">
            <v>A REPAIRMAN</v>
          </cell>
          <cell r="H227">
            <v>1</v>
          </cell>
          <cell r="I227" t="str">
            <v>Responsible for performing preventative maintenance and repairs to transit buses, its component parts and systems. Employees in this position operate MTA emergency vehicles and respond to emergency situations involving break-downs interfering with or inte</v>
          </cell>
          <cell r="J227" t="str">
            <v>N/A</v>
          </cell>
          <cell r="K227">
            <v>42401</v>
          </cell>
          <cell r="L227" t="str">
            <v>$16.85</v>
          </cell>
          <cell r="M227" t="str">
            <v>-</v>
          </cell>
          <cell r="N227" t="str">
            <v>-</v>
          </cell>
          <cell r="O227">
            <v>0</v>
          </cell>
          <cell r="P227">
            <v>0</v>
          </cell>
          <cell r="Q227">
            <v>0</v>
          </cell>
          <cell r="R227">
            <v>0</v>
          </cell>
          <cell r="S227">
            <v>0</v>
          </cell>
          <cell r="T227" t="str">
            <v>H0102</v>
          </cell>
        </row>
        <row r="228">
          <cell r="B228" t="str">
            <v>902816J00</v>
          </cell>
          <cell r="C228">
            <v>902816</v>
          </cell>
          <cell r="D228" t="str">
            <v>J00</v>
          </cell>
          <cell r="E228">
            <v>2020</v>
          </cell>
          <cell r="F228">
            <v>8000</v>
          </cell>
          <cell r="G228" t="str">
            <v>DISPATCHER</v>
          </cell>
          <cell r="H228">
            <v>1</v>
          </cell>
          <cell r="I228" t="str">
            <v>This position assists Division Managers/Superintendents and other operating departments to provide efficient day to day service support with dispatching, scheduling driver and vehicle assignments, re-routing, reporting vehicle mechanical problems and coor</v>
          </cell>
          <cell r="J228" t="str">
            <v>N/A</v>
          </cell>
          <cell r="K228">
            <v>42401</v>
          </cell>
          <cell r="L228" t="str">
            <v>$17.87</v>
          </cell>
          <cell r="M228" t="str">
            <v>-</v>
          </cell>
          <cell r="N228" t="str">
            <v>-</v>
          </cell>
          <cell r="O228">
            <v>0</v>
          </cell>
          <cell r="P228">
            <v>0</v>
          </cell>
          <cell r="Q228">
            <v>0</v>
          </cell>
          <cell r="R228">
            <v>0</v>
          </cell>
          <cell r="S228">
            <v>0</v>
          </cell>
          <cell r="T228" t="str">
            <v>H0102</v>
          </cell>
        </row>
        <row r="229">
          <cell r="B229" t="str">
            <v>903134J00</v>
          </cell>
          <cell r="C229">
            <v>903134</v>
          </cell>
          <cell r="D229" t="str">
            <v>J00</v>
          </cell>
          <cell r="E229">
            <v>2040</v>
          </cell>
          <cell r="F229">
            <v>8092</v>
          </cell>
          <cell r="G229" t="str">
            <v>TECH RAIL</v>
          </cell>
          <cell r="H229">
            <v>1</v>
          </cell>
          <cell r="I229" t="str">
            <v>Working under minimal supervision, this position is responsible for maintaining Light Rail electronic equipment in accordance with the requirements of the MTA.  </v>
          </cell>
          <cell r="J229" t="str">
            <v>N/A</v>
          </cell>
          <cell r="K229">
            <v>42401</v>
          </cell>
          <cell r="L229" t="str">
            <v>$17.42</v>
          </cell>
          <cell r="M229" t="str">
            <v>-</v>
          </cell>
          <cell r="N229" t="str">
            <v>-</v>
          </cell>
          <cell r="O229">
            <v>0</v>
          </cell>
          <cell r="P229">
            <v>0</v>
          </cell>
          <cell r="Q229">
            <v>0</v>
          </cell>
          <cell r="R229">
            <v>0</v>
          </cell>
          <cell r="S229">
            <v>0</v>
          </cell>
          <cell r="T229" t="str">
            <v>H0104</v>
          </cell>
        </row>
        <row r="230">
          <cell r="B230" t="str">
            <v>902019J00</v>
          </cell>
          <cell r="C230">
            <v>902019</v>
          </cell>
          <cell r="D230" t="str">
            <v>J00</v>
          </cell>
          <cell r="E230">
            <v>2020</v>
          </cell>
          <cell r="F230">
            <v>8614</v>
          </cell>
          <cell r="G230" t="str">
            <v>C REPAIRMAN</v>
          </cell>
          <cell r="H230">
            <v>1</v>
          </cell>
          <cell r="I230" t="str">
            <v>This position is responsible for fueling, oiling and watering of buses and performing visual inspections of bus systems using manual hand tools usual and customary to vehicle maintenance profession.  </v>
          </cell>
          <cell r="J230" t="str">
            <v>N/A</v>
          </cell>
          <cell r="K230">
            <v>42401</v>
          </cell>
          <cell r="L230" t="str">
            <v>$14.03</v>
          </cell>
          <cell r="M230" t="str">
            <v>-</v>
          </cell>
          <cell r="N230" t="str">
            <v>-</v>
          </cell>
          <cell r="O230">
            <v>0</v>
          </cell>
          <cell r="P230">
            <v>0</v>
          </cell>
          <cell r="Q230">
            <v>0</v>
          </cell>
          <cell r="R230">
            <v>0</v>
          </cell>
          <cell r="S230">
            <v>0</v>
          </cell>
          <cell r="T230" t="str">
            <v>H0102</v>
          </cell>
        </row>
        <row r="231">
          <cell r="B231" t="str">
            <v>903100J00</v>
          </cell>
          <cell r="C231">
            <v>903100</v>
          </cell>
          <cell r="D231" t="str">
            <v>J00</v>
          </cell>
          <cell r="E231">
            <v>2040</v>
          </cell>
          <cell r="F231">
            <v>8092</v>
          </cell>
          <cell r="G231" t="str">
            <v>ELECTRIC TECHNICIAN</v>
          </cell>
          <cell r="H231">
            <v>1</v>
          </cell>
          <cell r="I231" t="str">
            <v>Working under minimal supervision, this position is responsible for maintaining Light Rail electronic equipment in accordance with the requirements of the MTA.  </v>
          </cell>
          <cell r="J231" t="str">
            <v>N/A</v>
          </cell>
          <cell r="K231">
            <v>42401</v>
          </cell>
          <cell r="L231" t="str">
            <v>$17.42</v>
          </cell>
          <cell r="M231" t="str">
            <v>-</v>
          </cell>
          <cell r="N231" t="str">
            <v>-</v>
          </cell>
          <cell r="O231">
            <v>0</v>
          </cell>
          <cell r="P231">
            <v>0</v>
          </cell>
          <cell r="Q231">
            <v>0</v>
          </cell>
          <cell r="R231">
            <v>0</v>
          </cell>
          <cell r="S231">
            <v>0</v>
          </cell>
          <cell r="T231" t="str">
            <v>H0104</v>
          </cell>
        </row>
        <row r="232">
          <cell r="B232" t="str">
            <v>901809J00</v>
          </cell>
          <cell r="C232">
            <v>901809</v>
          </cell>
          <cell r="D232" t="str">
            <v>J00</v>
          </cell>
          <cell r="E232">
            <v>2020</v>
          </cell>
          <cell r="F232">
            <v>8400</v>
          </cell>
          <cell r="G232" t="str">
            <v>BUS OPERATOR</v>
          </cell>
          <cell r="H232">
            <v>1</v>
          </cell>
          <cell r="I232" t="str">
            <v>Bus Operators are responsible for the operation of MTA transit buses in full compliance with all State and MTA vehicle safety and driving regulations in the transport of passengers along previously set routes in accordance with strict time schedules.</v>
          </cell>
          <cell r="J232" t="str">
            <v>N/A</v>
          </cell>
          <cell r="K232">
            <v>42430</v>
          </cell>
          <cell r="L232" t="str">
            <v>$16.13</v>
          </cell>
          <cell r="M232" t="str">
            <v>-</v>
          </cell>
          <cell r="N232" t="str">
            <v>-</v>
          </cell>
          <cell r="O232">
            <v>0</v>
          </cell>
          <cell r="P232">
            <v>0</v>
          </cell>
          <cell r="Q232">
            <v>0</v>
          </cell>
          <cell r="R232">
            <v>0</v>
          </cell>
          <cell r="S232">
            <v>0</v>
          </cell>
          <cell r="T232" t="str">
            <v>H0102</v>
          </cell>
        </row>
        <row r="233">
          <cell r="B233" t="str">
            <v>901921J00</v>
          </cell>
          <cell r="C233">
            <v>901921</v>
          </cell>
          <cell r="D233" t="str">
            <v>J00</v>
          </cell>
          <cell r="E233">
            <v>2020</v>
          </cell>
          <cell r="F233">
            <v>8400</v>
          </cell>
          <cell r="G233" t="str">
            <v>BUS OPERATOR</v>
          </cell>
          <cell r="H233">
            <v>1</v>
          </cell>
          <cell r="I233" t="str">
            <v>Bus Operators are responsible for the operation of MTA transit buses in full compliance with all State and MTA vehicle safety and driving regulations in the transport of passengers along previously set routes in accordance with strict time schedules.</v>
          </cell>
          <cell r="J233" t="str">
            <v>N/A</v>
          </cell>
          <cell r="K233">
            <v>42430</v>
          </cell>
          <cell r="L233" t="str">
            <v>$16.13</v>
          </cell>
          <cell r="M233" t="str">
            <v>-</v>
          </cell>
          <cell r="N233" t="str">
            <v>-</v>
          </cell>
          <cell r="O233">
            <v>0</v>
          </cell>
          <cell r="P233">
            <v>0</v>
          </cell>
          <cell r="Q233">
            <v>0</v>
          </cell>
          <cell r="R233">
            <v>0</v>
          </cell>
          <cell r="S233">
            <v>0</v>
          </cell>
          <cell r="T233" t="str">
            <v>H0102</v>
          </cell>
        </row>
        <row r="234">
          <cell r="B234" t="str">
            <v>902035J00</v>
          </cell>
          <cell r="C234">
            <v>902035</v>
          </cell>
          <cell r="D234" t="str">
            <v>J00</v>
          </cell>
          <cell r="E234">
            <v>2020</v>
          </cell>
          <cell r="F234">
            <v>8614</v>
          </cell>
          <cell r="G234" t="str">
            <v>C REPAIRMAN BUS</v>
          </cell>
          <cell r="H234">
            <v>1</v>
          </cell>
          <cell r="I234" t="str">
            <v>This position is responsible for fueling, oiling and watering of buses and performing visual inspections of bus systems using manual hand tools usual and customary to vehicle maintenance profession.  </v>
          </cell>
          <cell r="J234" t="str">
            <v>N/A</v>
          </cell>
          <cell r="K234">
            <v>42430</v>
          </cell>
          <cell r="L234" t="str">
            <v>$14.03</v>
          </cell>
          <cell r="M234" t="str">
            <v>-</v>
          </cell>
          <cell r="N234" t="str">
            <v>-</v>
          </cell>
          <cell r="O234">
            <v>0</v>
          </cell>
          <cell r="P234">
            <v>0</v>
          </cell>
          <cell r="Q234">
            <v>0</v>
          </cell>
          <cell r="R234">
            <v>0</v>
          </cell>
          <cell r="S234">
            <v>0</v>
          </cell>
          <cell r="T234" t="str">
            <v>H0102</v>
          </cell>
        </row>
        <row r="235">
          <cell r="B235" t="str">
            <v>902787J00</v>
          </cell>
          <cell r="C235">
            <v>902787</v>
          </cell>
          <cell r="D235" t="str">
            <v>J00</v>
          </cell>
          <cell r="E235">
            <v>2010</v>
          </cell>
          <cell r="F235">
            <v>8045</v>
          </cell>
          <cell r="G235" t="str">
            <v>INFORMATION SERVICES CLERK</v>
          </cell>
          <cell r="H235">
            <v>1</v>
          </cell>
          <cell r="I235" t="str">
            <v>The Information Coordinator will communicate with customers by telephone to coordinate travel/route arrangements for individuals traveling on MTA Local and Commuter bus, Light Rail, MARC train and Metro system. The Information Coordinator will answer inqu</v>
          </cell>
          <cell r="J235" t="str">
            <v>N/A</v>
          </cell>
          <cell r="K235">
            <v>42430</v>
          </cell>
          <cell r="L235" t="str">
            <v>$15.47</v>
          </cell>
          <cell r="M235" t="str">
            <v>-</v>
          </cell>
          <cell r="N235" t="str">
            <v>-</v>
          </cell>
          <cell r="O235">
            <v>0</v>
          </cell>
          <cell r="P235">
            <v>0</v>
          </cell>
          <cell r="Q235">
            <v>0</v>
          </cell>
          <cell r="R235">
            <v>0</v>
          </cell>
          <cell r="S235">
            <v>0</v>
          </cell>
          <cell r="T235" t="str">
            <v>H0101</v>
          </cell>
        </row>
        <row r="236">
          <cell r="B236" t="str">
            <v>902991J00</v>
          </cell>
          <cell r="C236">
            <v>902991</v>
          </cell>
          <cell r="D236" t="str">
            <v>J00</v>
          </cell>
          <cell r="E236">
            <v>2020</v>
          </cell>
          <cell r="F236">
            <v>8400</v>
          </cell>
          <cell r="G236" t="str">
            <v>BUS OPERATOR</v>
          </cell>
          <cell r="H236">
            <v>1</v>
          </cell>
          <cell r="I236" t="str">
            <v>Bus Operators are responsible for the operation of MTA transit buses in full compliance with all State and MTA vehicle safety and driving regulations in the transport of passengers along previously set routes in accordance with strict time schedules.</v>
          </cell>
          <cell r="J236" t="str">
            <v>N/A</v>
          </cell>
          <cell r="K236">
            <v>42430</v>
          </cell>
          <cell r="L236" t="str">
            <v>$16.13</v>
          </cell>
          <cell r="M236" t="str">
            <v>-</v>
          </cell>
          <cell r="N236" t="str">
            <v>-</v>
          </cell>
          <cell r="O236">
            <v>0</v>
          </cell>
          <cell r="P236">
            <v>0</v>
          </cell>
          <cell r="Q236">
            <v>0</v>
          </cell>
          <cell r="R236">
            <v>0</v>
          </cell>
          <cell r="S236">
            <v>0</v>
          </cell>
          <cell r="T236" t="str">
            <v>H0102</v>
          </cell>
        </row>
        <row r="237">
          <cell r="B237" t="str">
            <v>903153J00</v>
          </cell>
          <cell r="C237">
            <v>903153</v>
          </cell>
          <cell r="D237" t="str">
            <v>J00</v>
          </cell>
          <cell r="E237">
            <v>2020</v>
          </cell>
          <cell r="F237">
            <v>8092</v>
          </cell>
          <cell r="G237" t="str">
            <v>TECH RAIL</v>
          </cell>
          <cell r="H237">
            <v>1</v>
          </cell>
          <cell r="I237" t="str">
            <v>Working under minimal supervision, this position is responsible for maintaining Light Rail electronic equipment in accordance with the requirements of the MTA.  </v>
          </cell>
          <cell r="J237" t="str">
            <v>N/A</v>
          </cell>
          <cell r="K237">
            <v>42430</v>
          </cell>
          <cell r="L237" t="str">
            <v>$17.42</v>
          </cell>
          <cell r="M237" t="str">
            <v>-</v>
          </cell>
          <cell r="N237" t="str">
            <v>-</v>
          </cell>
          <cell r="O237">
            <v>0</v>
          </cell>
          <cell r="P237">
            <v>0</v>
          </cell>
          <cell r="Q237">
            <v>0</v>
          </cell>
          <cell r="R237">
            <v>0</v>
          </cell>
          <cell r="S237">
            <v>0</v>
          </cell>
          <cell r="T237" t="str">
            <v>H0102</v>
          </cell>
        </row>
        <row r="238">
          <cell r="B238" t="str">
            <v>904111J00</v>
          </cell>
          <cell r="C238">
            <v>904111</v>
          </cell>
          <cell r="D238" t="str">
            <v>J00</v>
          </cell>
          <cell r="E238">
            <v>2020</v>
          </cell>
          <cell r="F238">
            <v>8400</v>
          </cell>
          <cell r="G238" t="str">
            <v>BUS OPERATOR</v>
          </cell>
          <cell r="H238">
            <v>1</v>
          </cell>
          <cell r="I238" t="str">
            <v>Bus Operators are responsible for the operation of MTA transit buses in full compliance with all State and MTA vehicle safety and driving regulations in the transport of passengers along previously set routes in accordance with strict time schedules.</v>
          </cell>
          <cell r="J238" t="str">
            <v>N/A</v>
          </cell>
          <cell r="K238">
            <v>42430</v>
          </cell>
          <cell r="L238" t="str">
            <v>$16.13</v>
          </cell>
          <cell r="M238" t="str">
            <v>-</v>
          </cell>
          <cell r="N238" t="str">
            <v>-</v>
          </cell>
          <cell r="O238">
            <v>0</v>
          </cell>
          <cell r="P238">
            <v>0</v>
          </cell>
          <cell r="Q238">
            <v>0</v>
          </cell>
          <cell r="R238">
            <v>0</v>
          </cell>
          <cell r="S238">
            <v>0</v>
          </cell>
          <cell r="T238" t="str">
            <v>H0102</v>
          </cell>
        </row>
        <row r="239">
          <cell r="B239" t="str">
            <v>904173J00</v>
          </cell>
          <cell r="C239">
            <v>904173</v>
          </cell>
          <cell r="D239" t="str">
            <v>J00</v>
          </cell>
          <cell r="E239">
            <v>2010</v>
          </cell>
          <cell r="F239">
            <v>8077</v>
          </cell>
          <cell r="G239" t="str">
            <v>COST PRICE CLERK</v>
          </cell>
          <cell r="H239">
            <v>1</v>
          </cell>
          <cell r="I239" t="str">
            <v>This position involves a working knowledge of computerized processes.  Duties include: reconciling all inventory transactions for the period and generating monthly reports.  The incumbent resolves discrepancies relating to quantity, quality, description, </v>
          </cell>
          <cell r="J239" t="str">
            <v>N/A</v>
          </cell>
          <cell r="K239">
            <v>42430</v>
          </cell>
          <cell r="L239" t="str">
            <v>$14.57</v>
          </cell>
          <cell r="M239" t="str">
            <v>-</v>
          </cell>
          <cell r="N239" t="str">
            <v>-</v>
          </cell>
          <cell r="O239">
            <v>0</v>
          </cell>
          <cell r="P239">
            <v>0</v>
          </cell>
          <cell r="Q239">
            <v>0</v>
          </cell>
          <cell r="R239">
            <v>0</v>
          </cell>
          <cell r="S239">
            <v>0</v>
          </cell>
          <cell r="T239" t="str">
            <v>H0101</v>
          </cell>
        </row>
        <row r="240">
          <cell r="B240" t="str">
            <v>901403J00</v>
          </cell>
          <cell r="C240">
            <v>901403</v>
          </cell>
          <cell r="D240" t="str">
            <v>J00</v>
          </cell>
          <cell r="E240">
            <v>2020</v>
          </cell>
          <cell r="F240">
            <v>8400</v>
          </cell>
          <cell r="G240" t="str">
            <v>BUS OPERATOR</v>
          </cell>
          <cell r="H240">
            <v>1</v>
          </cell>
          <cell r="I240" t="str">
            <v>Bus Operators are responsible for the operation of MTA transit buses in full compliance with all State and MTA vehicle safety and driving regulations in the transport of passengers along previously set routes in accordance with strict time schedules.</v>
          </cell>
          <cell r="J240" t="str">
            <v>N/A</v>
          </cell>
          <cell r="K240">
            <v>42430</v>
          </cell>
          <cell r="L240" t="str">
            <v>$16.13</v>
          </cell>
          <cell r="M240" t="str">
            <v>-</v>
          </cell>
          <cell r="N240" t="str">
            <v>-</v>
          </cell>
          <cell r="O240">
            <v>0</v>
          </cell>
          <cell r="P240">
            <v>0</v>
          </cell>
          <cell r="Q240">
            <v>0</v>
          </cell>
          <cell r="R240">
            <v>0</v>
          </cell>
          <cell r="S240">
            <v>0</v>
          </cell>
          <cell r="T240" t="str">
            <v>H0102</v>
          </cell>
        </row>
        <row r="241">
          <cell r="B241" t="str">
            <v>902113J00</v>
          </cell>
          <cell r="C241">
            <v>902113</v>
          </cell>
          <cell r="D241" t="str">
            <v>J00</v>
          </cell>
          <cell r="E241">
            <v>2020</v>
          </cell>
          <cell r="F241">
            <v>8614</v>
          </cell>
          <cell r="G241" t="str">
            <v>A REPAIRMAN</v>
          </cell>
          <cell r="H241">
            <v>1</v>
          </cell>
          <cell r="I241" t="str">
            <v>Responsible for performing preventative maintenance and repairs to transit buses, its component parts and systems. Employees in this position operate MTA emergency vehicles and respond to emergency situations involving break-downs interfering with or inte</v>
          </cell>
          <cell r="J241" t="str">
            <v>N/A</v>
          </cell>
          <cell r="K241">
            <v>42430</v>
          </cell>
          <cell r="L241" t="str">
            <v>$16.85</v>
          </cell>
          <cell r="M241" t="str">
            <v>-</v>
          </cell>
          <cell r="N241" t="str">
            <v>-</v>
          </cell>
          <cell r="O241">
            <v>0</v>
          </cell>
          <cell r="P241">
            <v>0</v>
          </cell>
          <cell r="Q241">
            <v>0</v>
          </cell>
          <cell r="R241">
            <v>0</v>
          </cell>
          <cell r="S241">
            <v>0</v>
          </cell>
          <cell r="T241" t="str">
            <v>H0102</v>
          </cell>
        </row>
        <row r="242">
          <cell r="B242" t="str">
            <v>889731J00</v>
          </cell>
          <cell r="C242">
            <v>889731</v>
          </cell>
          <cell r="D242" t="str">
            <v>J00</v>
          </cell>
          <cell r="E242">
            <v>2020</v>
          </cell>
          <cell r="F242">
            <v>5483</v>
          </cell>
          <cell r="G242" t="str">
            <v>PROGRAM MANAGER SR II</v>
          </cell>
          <cell r="H242">
            <v>1</v>
          </cell>
          <cell r="I242" t="str">
            <v>This PIN is classified as Program Manager Sr. II (deputy director of engineering) and has been vacant for almost 3 years.  Historically, the Maryland Department of Transportation has had difficulty in recruiting and retaining credentialed and qualified en</v>
          </cell>
          <cell r="J242" t="str">
            <v>N/A</v>
          </cell>
          <cell r="K242">
            <v>42006</v>
          </cell>
          <cell r="L242">
            <v>101463</v>
          </cell>
          <cell r="M242" t="str">
            <v>24</v>
          </cell>
          <cell r="N242">
            <v>12</v>
          </cell>
          <cell r="O242">
            <v>0</v>
          </cell>
          <cell r="P242">
            <v>0</v>
          </cell>
          <cell r="Q242">
            <v>0</v>
          </cell>
          <cell r="R242">
            <v>0</v>
          </cell>
          <cell r="S242">
            <v>0</v>
          </cell>
          <cell r="T242" t="str">
            <v>D0002</v>
          </cell>
        </row>
        <row r="243">
          <cell r="B243" t="str">
            <v>889471J00</v>
          </cell>
          <cell r="C243">
            <v>889471</v>
          </cell>
          <cell r="D243" t="str">
            <v>J00</v>
          </cell>
          <cell r="E243">
            <v>2010</v>
          </cell>
          <cell r="F243">
            <v>7208</v>
          </cell>
          <cell r="G243" t="str">
            <v>FISCAL SERVICES ADMINISTRATOR I</v>
          </cell>
          <cell r="H243">
            <v>1</v>
          </cell>
          <cell r="I243" t="str">
            <v>The Finance Division is presently requesting approval to initiate a minor reorganization of the Accounting Services Department that provide for a new managerial/supervisory function to ensure that the systematic  processing of batches, journal entries and</v>
          </cell>
          <cell r="J243" t="str">
            <v>YG</v>
          </cell>
          <cell r="K243">
            <v>42354</v>
          </cell>
          <cell r="L243">
            <v>49899</v>
          </cell>
          <cell r="M243" t="str">
            <v>18</v>
          </cell>
          <cell r="N243">
            <v>0</v>
          </cell>
          <cell r="O243">
            <v>0</v>
          </cell>
          <cell r="P243">
            <v>0</v>
          </cell>
          <cell r="Q243">
            <v>0</v>
          </cell>
          <cell r="R243">
            <v>0</v>
          </cell>
          <cell r="S243">
            <v>0</v>
          </cell>
          <cell r="T243" t="str">
            <v>D0001</v>
          </cell>
        </row>
        <row r="244">
          <cell r="B244" t="str">
            <v>889378J00</v>
          </cell>
          <cell r="C244">
            <v>889378</v>
          </cell>
          <cell r="D244" t="str">
            <v>J00</v>
          </cell>
          <cell r="E244">
            <v>2010</v>
          </cell>
          <cell r="F244">
            <v>7340</v>
          </cell>
          <cell r="G244" t="str">
            <v>DOT EXEC ASST I</v>
          </cell>
          <cell r="H244">
            <v>1</v>
          </cell>
          <cell r="I244" t="str">
            <v>This position is responsible for ensuring compliance with all aspects of the Governor’s Code of Fair Practices, The American With Disabilities Act; the State Personnel and Pensions Articles 5-207(d)(1)(2); Transportation Service Human Resource System; Tit</v>
          </cell>
          <cell r="J244" t="str">
            <v>N/A</v>
          </cell>
          <cell r="K244">
            <v>42480</v>
          </cell>
          <cell r="L244">
            <v>68175</v>
          </cell>
          <cell r="M244" t="str">
            <v>17</v>
          </cell>
          <cell r="N244">
            <v>15</v>
          </cell>
          <cell r="O244">
            <v>0</v>
          </cell>
          <cell r="P244">
            <v>0</v>
          </cell>
          <cell r="Q244">
            <v>0</v>
          </cell>
          <cell r="R244">
            <v>0</v>
          </cell>
          <cell r="S244">
            <v>0</v>
          </cell>
          <cell r="T244" t="str">
            <v>D0001</v>
          </cell>
        </row>
        <row r="245">
          <cell r="B245" t="str">
            <v>889371J00</v>
          </cell>
          <cell r="C245">
            <v>889371</v>
          </cell>
          <cell r="D245" t="str">
            <v>J00</v>
          </cell>
          <cell r="E245">
            <v>2010</v>
          </cell>
          <cell r="F245">
            <v>4488</v>
          </cell>
          <cell r="G245" t="str">
            <v>IT SYS TECH SPEC</v>
          </cell>
          <cell r="H245">
            <v>1</v>
          </cell>
          <cell r="I245" t="str">
            <v>Cyber security threats, vulnerabilities and incidents management have become a continuous challenge. Organization which fails address this on continuous basis often falls prey to the data breaches and system compromises. As information risks and cyber sec</v>
          </cell>
          <cell r="J245" t="str">
            <v>YG</v>
          </cell>
          <cell r="K245">
            <v>42480</v>
          </cell>
          <cell r="L245">
            <v>53193</v>
          </cell>
          <cell r="M245" t="str">
            <v>19</v>
          </cell>
          <cell r="N245">
            <v>0</v>
          </cell>
          <cell r="O245">
            <v>0</v>
          </cell>
          <cell r="P245">
            <v>0</v>
          </cell>
          <cell r="Q245">
            <v>0</v>
          </cell>
          <cell r="R245">
            <v>0</v>
          </cell>
          <cell r="S245">
            <v>0</v>
          </cell>
          <cell r="T245" t="str">
            <v>D0001</v>
          </cell>
        </row>
        <row r="246">
          <cell r="B246" t="str">
            <v>013529k00</v>
          </cell>
          <cell r="C246" t="str">
            <v>013529</v>
          </cell>
          <cell r="D246" t="str">
            <v>k00a0105</v>
          </cell>
          <cell r="E246" t="str">
            <v>a069</v>
          </cell>
          <cell r="F246">
            <v>4409</v>
          </cell>
          <cell r="G246" t="str">
            <v>Computer Info Services Spec II</v>
          </cell>
          <cell r="H246">
            <v>1</v>
          </cell>
          <cell r="I246" t="str">
            <v>Provides IT support.</v>
          </cell>
          <cell r="J246" t="str">
            <v>G</v>
          </cell>
          <cell r="K246">
            <v>42299</v>
          </cell>
          <cell r="L246">
            <v>41358</v>
          </cell>
          <cell r="M246">
            <v>15</v>
          </cell>
          <cell r="N246">
            <v>0</v>
          </cell>
          <cell r="O246">
            <v>1</v>
          </cell>
          <cell r="S246">
            <v>1</v>
          </cell>
        </row>
        <row r="247">
          <cell r="B247" t="str">
            <v>055466k00</v>
          </cell>
          <cell r="C247" t="str">
            <v>055466</v>
          </cell>
          <cell r="D247" t="str">
            <v>k00a0105</v>
          </cell>
          <cell r="E247" t="str">
            <v>a069</v>
          </cell>
          <cell r="F247">
            <v>4409</v>
          </cell>
          <cell r="G247" t="str">
            <v>Computer Info Services Spec II</v>
          </cell>
          <cell r="H247">
            <v>1</v>
          </cell>
          <cell r="I247" t="str">
            <v>Provides IT support.</v>
          </cell>
          <cell r="J247" t="str">
            <v>G</v>
          </cell>
          <cell r="K247">
            <v>42227</v>
          </cell>
          <cell r="L247">
            <v>41358</v>
          </cell>
          <cell r="M247">
            <v>15</v>
          </cell>
          <cell r="N247">
            <v>0</v>
          </cell>
          <cell r="O247">
            <v>1</v>
          </cell>
          <cell r="S247">
            <v>1</v>
          </cell>
        </row>
        <row r="248">
          <cell r="B248" t="str">
            <v>075354k00</v>
          </cell>
          <cell r="C248" t="str">
            <v>075354</v>
          </cell>
          <cell r="D248" t="str">
            <v>k00a0105</v>
          </cell>
          <cell r="E248" t="str">
            <v>a069</v>
          </cell>
          <cell r="F248">
            <v>4409</v>
          </cell>
          <cell r="G248" t="str">
            <v>Computer Info Services Spec II</v>
          </cell>
          <cell r="H248">
            <v>1</v>
          </cell>
          <cell r="I248" t="str">
            <v>Provides IT support.</v>
          </cell>
          <cell r="J248" t="str">
            <v>G</v>
          </cell>
          <cell r="K248">
            <v>42309</v>
          </cell>
          <cell r="L248">
            <v>41358</v>
          </cell>
          <cell r="M248">
            <v>15</v>
          </cell>
          <cell r="N248">
            <v>0</v>
          </cell>
          <cell r="P248">
            <v>1</v>
          </cell>
          <cell r="S248">
            <v>1</v>
          </cell>
        </row>
        <row r="249">
          <cell r="B249" t="str">
            <v>014134k00</v>
          </cell>
          <cell r="C249" t="str">
            <v>014134</v>
          </cell>
          <cell r="D249" t="str">
            <v>k00a0209</v>
          </cell>
          <cell r="E249" t="str">
            <v>b162</v>
          </cell>
          <cell r="F249">
            <v>5478</v>
          </cell>
          <cell r="G249" t="str">
            <v>Prgm Mgr III</v>
          </cell>
          <cell r="H249">
            <v>1</v>
          </cell>
          <cell r="I249" t="str">
            <v>Forest Service branch chief.</v>
          </cell>
          <cell r="J249" t="str">
            <v>No</v>
          </cell>
          <cell r="L249">
            <v>60543</v>
          </cell>
          <cell r="M249">
            <v>21</v>
          </cell>
          <cell r="N249">
            <v>0</v>
          </cell>
          <cell r="O249">
            <v>1</v>
          </cell>
          <cell r="S249">
            <v>1</v>
          </cell>
        </row>
        <row r="250">
          <cell r="B250" t="str">
            <v>013572k00</v>
          </cell>
          <cell r="C250" t="str">
            <v>013572</v>
          </cell>
          <cell r="D250" t="str">
            <v>k00a0401</v>
          </cell>
          <cell r="E250" t="str">
            <v>db01</v>
          </cell>
          <cell r="F250">
            <v>4140</v>
          </cell>
          <cell r="G250" t="str">
            <v>Park Ranger Captain (was being reclassified)</v>
          </cell>
          <cell r="H250">
            <v>1</v>
          </cell>
          <cell r="I250" t="str">
            <v>Park service administration</v>
          </cell>
          <cell r="J250" t="str">
            <v>No</v>
          </cell>
          <cell r="K250">
            <v>42435</v>
          </cell>
          <cell r="L250">
            <v>63560</v>
          </cell>
          <cell r="M250" t="str">
            <v>69</v>
          </cell>
          <cell r="N250">
            <v>0</v>
          </cell>
          <cell r="P250">
            <v>1</v>
          </cell>
          <cell r="S250">
            <v>1</v>
          </cell>
        </row>
        <row r="251">
          <cell r="B251" t="str">
            <v>014249k00</v>
          </cell>
          <cell r="C251" t="str">
            <v>014249</v>
          </cell>
          <cell r="D251" t="str">
            <v>k00a0701</v>
          </cell>
          <cell r="E251" t="str">
            <v>g051</v>
          </cell>
          <cell r="F251">
            <v>2106</v>
          </cell>
          <cell r="G251" t="str">
            <v>Nat Res Cadet</v>
          </cell>
          <cell r="H251">
            <v>1</v>
          </cell>
          <cell r="I251" t="str">
            <v>Natural resources cadet.</v>
          </cell>
          <cell r="J251" t="str">
            <v>X</v>
          </cell>
          <cell r="K251">
            <v>42095</v>
          </cell>
          <cell r="L251">
            <v>47330</v>
          </cell>
          <cell r="M251">
            <v>7</v>
          </cell>
          <cell r="N251">
            <v>0</v>
          </cell>
          <cell r="O251">
            <v>1</v>
          </cell>
          <cell r="P251">
            <v>1</v>
          </cell>
          <cell r="S251">
            <v>2</v>
          </cell>
        </row>
        <row r="252">
          <cell r="B252" t="str">
            <v>013714k00</v>
          </cell>
          <cell r="C252" t="str">
            <v>013714</v>
          </cell>
          <cell r="D252" t="str">
            <v>k00a0701</v>
          </cell>
          <cell r="E252" t="str">
            <v>g051</v>
          </cell>
          <cell r="F252">
            <v>2106</v>
          </cell>
          <cell r="G252" t="str">
            <v>Nat Res Cadet</v>
          </cell>
          <cell r="H252">
            <v>1</v>
          </cell>
          <cell r="I252" t="str">
            <v>Natural resources cadet.</v>
          </cell>
          <cell r="J252" t="str">
            <v>X</v>
          </cell>
          <cell r="K252">
            <v>42293</v>
          </cell>
          <cell r="L252">
            <v>27304</v>
          </cell>
          <cell r="M252">
            <v>7</v>
          </cell>
          <cell r="O252">
            <v>1</v>
          </cell>
        </row>
        <row r="253">
          <cell r="B253" t="str">
            <v>013874k00</v>
          </cell>
          <cell r="C253" t="str">
            <v>013874</v>
          </cell>
          <cell r="D253" t="str">
            <v>k00a0701</v>
          </cell>
          <cell r="E253" t="str">
            <v>g051</v>
          </cell>
          <cell r="F253">
            <v>2106</v>
          </cell>
          <cell r="G253" t="str">
            <v>Nat Res Cadet</v>
          </cell>
          <cell r="H253">
            <v>1</v>
          </cell>
          <cell r="I253" t="str">
            <v>Natural resources cadet.</v>
          </cell>
          <cell r="J253" t="str">
            <v>X</v>
          </cell>
          <cell r="K253">
            <v>42095</v>
          </cell>
          <cell r="L253">
            <v>47330</v>
          </cell>
          <cell r="M253">
            <v>7</v>
          </cell>
          <cell r="O253">
            <v>1</v>
          </cell>
        </row>
        <row r="254">
          <cell r="B254" t="str">
            <v>013447k00</v>
          </cell>
          <cell r="C254" t="str">
            <v>013447</v>
          </cell>
          <cell r="D254" t="str">
            <v>k00a0701</v>
          </cell>
          <cell r="E254" t="str">
            <v>g051</v>
          </cell>
          <cell r="F254">
            <v>2106</v>
          </cell>
          <cell r="G254" t="str">
            <v>Nat Res Cadet</v>
          </cell>
          <cell r="H254">
            <v>1</v>
          </cell>
          <cell r="I254" t="str">
            <v>Natural resources cadet.</v>
          </cell>
          <cell r="J254" t="str">
            <v>X</v>
          </cell>
          <cell r="K254">
            <v>42095</v>
          </cell>
          <cell r="L254">
            <v>25502</v>
          </cell>
          <cell r="M254">
            <v>7</v>
          </cell>
          <cell r="N254">
            <v>0</v>
          </cell>
          <cell r="O254">
            <v>1</v>
          </cell>
          <cell r="S254">
            <v>1</v>
          </cell>
        </row>
        <row r="255">
          <cell r="B255" t="str">
            <v>013673k00</v>
          </cell>
          <cell r="C255" t="str">
            <v>013673</v>
          </cell>
          <cell r="D255" t="str">
            <v>k00a0701</v>
          </cell>
          <cell r="E255" t="str">
            <v>g051</v>
          </cell>
          <cell r="F255">
            <v>2106</v>
          </cell>
          <cell r="G255" t="str">
            <v>Nat Res Cadet</v>
          </cell>
          <cell r="H255">
            <v>1</v>
          </cell>
          <cell r="I255" t="str">
            <v>Natural resources cadet.</v>
          </cell>
          <cell r="J255" t="str">
            <v>X</v>
          </cell>
          <cell r="K255">
            <v>42095</v>
          </cell>
          <cell r="L255">
            <v>25502</v>
          </cell>
          <cell r="M255">
            <v>7</v>
          </cell>
          <cell r="N255">
            <v>0</v>
          </cell>
          <cell r="O255">
            <v>1</v>
          </cell>
          <cell r="S255">
            <v>1</v>
          </cell>
        </row>
        <row r="256">
          <cell r="B256" t="str">
            <v>014306k00</v>
          </cell>
          <cell r="C256" t="str">
            <v>014306</v>
          </cell>
          <cell r="D256" t="str">
            <v>k00a0701</v>
          </cell>
          <cell r="E256" t="str">
            <v>g051</v>
          </cell>
          <cell r="F256">
            <v>2106</v>
          </cell>
          <cell r="G256" t="str">
            <v>Nat Res Cadet</v>
          </cell>
          <cell r="H256">
            <v>1</v>
          </cell>
          <cell r="I256" t="str">
            <v>Natural resources cadet.</v>
          </cell>
          <cell r="J256" t="str">
            <v>X</v>
          </cell>
          <cell r="K256">
            <v>42025</v>
          </cell>
          <cell r="L256">
            <v>25502</v>
          </cell>
          <cell r="M256">
            <v>7</v>
          </cell>
          <cell r="N256">
            <v>0</v>
          </cell>
          <cell r="O256">
            <v>1</v>
          </cell>
          <cell r="S256">
            <v>1</v>
          </cell>
        </row>
        <row r="257">
          <cell r="B257" t="str">
            <v>014035k00</v>
          </cell>
          <cell r="C257" t="str">
            <v>014035</v>
          </cell>
          <cell r="D257" t="str">
            <v>k00a1402</v>
          </cell>
          <cell r="E257" t="str">
            <v>n030</v>
          </cell>
          <cell r="F257">
            <v>2247</v>
          </cell>
          <cell r="G257" t="str">
            <v>Admin Officer III</v>
          </cell>
          <cell r="H257">
            <v>1</v>
          </cell>
          <cell r="I257" t="str">
            <v>Provides administrative support for Chesapeake and Coastal Services.</v>
          </cell>
          <cell r="J257" t="str">
            <v>G</v>
          </cell>
          <cell r="K257">
            <v>42244</v>
          </cell>
          <cell r="L257">
            <v>41358</v>
          </cell>
          <cell r="M257">
            <v>15</v>
          </cell>
          <cell r="N257">
            <v>0</v>
          </cell>
          <cell r="P257">
            <v>1</v>
          </cell>
          <cell r="S257">
            <v>1</v>
          </cell>
        </row>
        <row r="258">
          <cell r="B258" t="str">
            <v>088296k00</v>
          </cell>
          <cell r="C258" t="str">
            <v>088296</v>
          </cell>
          <cell r="D258" t="str">
            <v>k00a1701</v>
          </cell>
          <cell r="E258" t="str">
            <v>qa00</v>
          </cell>
          <cell r="F258">
            <v>1328</v>
          </cell>
          <cell r="G258" t="str">
            <v>Office Secy II</v>
          </cell>
          <cell r="H258">
            <v>1</v>
          </cell>
          <cell r="I258" t="str">
            <v>Provides administrative support for Fisheries Service.</v>
          </cell>
          <cell r="J258" t="str">
            <v>B</v>
          </cell>
          <cell r="K258">
            <v>42461</v>
          </cell>
          <cell r="L258">
            <v>28702</v>
          </cell>
          <cell r="M258">
            <v>9</v>
          </cell>
          <cell r="N258">
            <v>0</v>
          </cell>
          <cell r="P258">
            <v>1</v>
          </cell>
          <cell r="S258">
            <v>1</v>
          </cell>
        </row>
        <row r="259">
          <cell r="B259" t="str">
            <v>065139k00</v>
          </cell>
          <cell r="C259" t="str">
            <v>065139</v>
          </cell>
          <cell r="D259" t="str">
            <v>k00a1701</v>
          </cell>
          <cell r="E259" t="str">
            <v>qa80</v>
          </cell>
          <cell r="F259">
            <v>2588</v>
          </cell>
          <cell r="G259" t="str">
            <v>Administrator III</v>
          </cell>
          <cell r="H259">
            <v>1</v>
          </cell>
          <cell r="I259" t="str">
            <v>Seafood Marketing Director.</v>
          </cell>
          <cell r="J259" t="str">
            <v>G</v>
          </cell>
          <cell r="K259">
            <v>42179</v>
          </cell>
          <cell r="L259">
            <v>49899</v>
          </cell>
          <cell r="M259">
            <v>18</v>
          </cell>
          <cell r="N259">
            <v>0</v>
          </cell>
          <cell r="O259">
            <v>1</v>
          </cell>
          <cell r="S259">
            <v>1</v>
          </cell>
        </row>
        <row r="260">
          <cell r="B260" t="str">
            <v>088285k00</v>
          </cell>
          <cell r="C260" t="str">
            <v>088285</v>
          </cell>
          <cell r="D260" t="str">
            <v>k00a1701</v>
          </cell>
          <cell r="E260" t="str">
            <v>qa80</v>
          </cell>
          <cell r="F260">
            <v>2711</v>
          </cell>
          <cell r="G260" t="str">
            <v>Admin Officer I</v>
          </cell>
          <cell r="H260">
            <v>1</v>
          </cell>
          <cell r="I260" t="str">
            <v>Seafood Marketing staff.</v>
          </cell>
          <cell r="J260" t="str">
            <v>G</v>
          </cell>
          <cell r="K260">
            <v>42459</v>
          </cell>
          <cell r="L260">
            <v>36557</v>
          </cell>
          <cell r="M260">
            <v>13</v>
          </cell>
          <cell r="N260">
            <v>0</v>
          </cell>
          <cell r="O260">
            <v>1</v>
          </cell>
          <cell r="S260">
            <v>1</v>
          </cell>
        </row>
        <row r="261">
          <cell r="B261" t="str">
            <v>015018L00</v>
          </cell>
          <cell r="C261" t="str">
            <v>015018</v>
          </cell>
          <cell r="D261" t="str">
            <v>L00A11.03</v>
          </cell>
          <cell r="E261">
            <v>1340</v>
          </cell>
          <cell r="F261">
            <v>1977</v>
          </cell>
          <cell r="G261" t="str">
            <v>Maintenance Supervisor I Non Licensed</v>
          </cell>
          <cell r="H261">
            <v>1</v>
          </cell>
          <cell r="I261" t="str">
            <v>MDA is responible for all of its buildings not DGS. We will need to seek and hire a contractual for our Maintenance Chief.</v>
          </cell>
          <cell r="J261" t="str">
            <v>No</v>
          </cell>
          <cell r="K261">
            <v>42052</v>
          </cell>
          <cell r="L261">
            <v>38880</v>
          </cell>
          <cell r="M261">
            <v>14</v>
          </cell>
          <cell r="N261" t="str">
            <v>Base</v>
          </cell>
          <cell r="O261">
            <v>0</v>
          </cell>
          <cell r="P261">
            <v>0</v>
          </cell>
          <cell r="Q261">
            <v>0</v>
          </cell>
          <cell r="R261">
            <v>1</v>
          </cell>
          <cell r="S261">
            <v>1</v>
          </cell>
        </row>
        <row r="262">
          <cell r="B262" t="str">
            <v>060470L00</v>
          </cell>
          <cell r="C262" t="str">
            <v>060470</v>
          </cell>
          <cell r="D262" t="str">
            <v>L00A11.05</v>
          </cell>
          <cell r="E262">
            <v>1510</v>
          </cell>
          <cell r="F262">
            <v>1362</v>
          </cell>
          <cell r="G262" t="str">
            <v>Office Secretary III</v>
          </cell>
          <cell r="H262">
            <v>1</v>
          </cell>
          <cell r="I262" t="str">
            <v>Will still need Contractual to perform duties of the Foundation</v>
          </cell>
          <cell r="J262" t="str">
            <v>B</v>
          </cell>
          <cell r="K262">
            <v>42080</v>
          </cell>
          <cell r="L262">
            <v>30472</v>
          </cell>
          <cell r="M262">
            <v>10</v>
          </cell>
          <cell r="N262" t="str">
            <v>Base</v>
          </cell>
          <cell r="O262">
            <v>0</v>
          </cell>
          <cell r="P262">
            <v>1</v>
          </cell>
          <cell r="Q262">
            <v>0</v>
          </cell>
          <cell r="R262">
            <v>0</v>
          </cell>
          <cell r="S262">
            <v>1</v>
          </cell>
        </row>
        <row r="263">
          <cell r="B263" t="str">
            <v>014849L00</v>
          </cell>
          <cell r="C263" t="str">
            <v>014849</v>
          </cell>
          <cell r="D263" t="str">
            <v>L00A12.02</v>
          </cell>
          <cell r="E263">
            <v>2220</v>
          </cell>
          <cell r="F263">
            <v>2586</v>
          </cell>
          <cell r="G263" t="str">
            <v>Administrator 1</v>
          </cell>
          <cell r="H263">
            <v>1</v>
          </cell>
          <cell r="I263" t="str">
            <v>Major responsibility is to ensure the state standards and customer’s (service companies, other government agencies and Maryland industries) standards are maintained to meet traceability (verifiable and documented chain of custody) to National Standards as</v>
          </cell>
          <cell r="J263" t="str">
            <v>G</v>
          </cell>
          <cell r="K263">
            <v>41820</v>
          </cell>
          <cell r="L263">
            <v>44017</v>
          </cell>
          <cell r="M263">
            <v>16</v>
          </cell>
          <cell r="N263" t="str">
            <v>Base</v>
          </cell>
          <cell r="O263">
            <v>1</v>
          </cell>
          <cell r="P263">
            <v>0</v>
          </cell>
          <cell r="Q263">
            <v>0</v>
          </cell>
          <cell r="R263">
            <v>0</v>
          </cell>
          <cell r="S263">
            <v>1</v>
          </cell>
        </row>
        <row r="264">
          <cell r="B264" t="str">
            <v>014867L00</v>
          </cell>
          <cell r="C264" t="str">
            <v>014867</v>
          </cell>
          <cell r="D264" t="str">
            <v>L00A12.02</v>
          </cell>
          <cell r="E264">
            <v>2220</v>
          </cell>
          <cell r="F264">
            <v>2850</v>
          </cell>
          <cell r="G264" t="str">
            <v>Metrologist II</v>
          </cell>
          <cell r="H264">
            <v>1</v>
          </cell>
          <cell r="I264" t="str">
            <v>Major responsibility is to ensure the state standards and customer’s (service companies, other government agencies and Maryland industries) standards are maintained to meet traceability (verifiable and documented chain of custody) to National Standards as</v>
          </cell>
          <cell r="J264" t="str">
            <v>G</v>
          </cell>
          <cell r="K264">
            <v>42094</v>
          </cell>
          <cell r="L264">
            <v>38880</v>
          </cell>
          <cell r="M264">
            <v>14</v>
          </cell>
          <cell r="N264" t="str">
            <v>Base</v>
          </cell>
          <cell r="O264">
            <v>0</v>
          </cell>
          <cell r="P264">
            <v>1</v>
          </cell>
          <cell r="Q264">
            <v>0</v>
          </cell>
          <cell r="R264">
            <v>0</v>
          </cell>
          <cell r="S264">
            <v>1</v>
          </cell>
        </row>
        <row r="265">
          <cell r="B265" t="str">
            <v>050654L00</v>
          </cell>
          <cell r="C265" t="str">
            <v>050654</v>
          </cell>
          <cell r="D265" t="str">
            <v>L00A12.03</v>
          </cell>
          <cell r="E265">
            <v>2310</v>
          </cell>
          <cell r="F265">
            <v>2711</v>
          </cell>
          <cell r="G265" t="str">
            <v>Admin. Officer I</v>
          </cell>
          <cell r="H265">
            <v>1</v>
          </cell>
          <cell r="I265" t="str">
            <v>Will affect roll out of Food and Drug Adminstration Produce Food Safety Rule.</v>
          </cell>
          <cell r="J265" t="str">
            <v>G</v>
          </cell>
          <cell r="K265">
            <v>41912</v>
          </cell>
          <cell r="L265">
            <v>36557</v>
          </cell>
          <cell r="M265">
            <v>13</v>
          </cell>
          <cell r="N265" t="str">
            <v>Base</v>
          </cell>
          <cell r="O265">
            <v>0</v>
          </cell>
          <cell r="P265">
            <v>1</v>
          </cell>
          <cell r="Q265">
            <v>0</v>
          </cell>
          <cell r="R265">
            <v>0</v>
          </cell>
          <cell r="S265">
            <v>1</v>
          </cell>
        </row>
        <row r="266">
          <cell r="B266" t="str">
            <v>014902L00</v>
          </cell>
          <cell r="C266" t="str">
            <v>014902</v>
          </cell>
          <cell r="D266" t="str">
            <v>L00A12.03</v>
          </cell>
          <cell r="E266">
            <v>2310</v>
          </cell>
          <cell r="F266">
            <v>3154</v>
          </cell>
          <cell r="G266" t="str">
            <v>Ag Commodity Grader I</v>
          </cell>
          <cell r="H266">
            <v>1</v>
          </cell>
          <cell r="I266" t="str">
            <v>Will not have staff to provide grading servicesfor Maryland Farmers.</v>
          </cell>
          <cell r="J266" t="str">
            <v>C</v>
          </cell>
          <cell r="K266">
            <v>42035</v>
          </cell>
          <cell r="L266">
            <v>24056</v>
          </cell>
          <cell r="M266">
            <v>6</v>
          </cell>
          <cell r="N266" t="str">
            <v>Base</v>
          </cell>
          <cell r="O266">
            <v>0</v>
          </cell>
          <cell r="P266">
            <v>1</v>
          </cell>
          <cell r="Q266">
            <v>0</v>
          </cell>
          <cell r="R266">
            <v>0</v>
          </cell>
          <cell r="S266">
            <v>1</v>
          </cell>
        </row>
        <row r="267">
          <cell r="B267" t="str">
            <v>014882L00</v>
          </cell>
          <cell r="C267" t="str">
            <v>014882</v>
          </cell>
          <cell r="D267" t="str">
            <v>L00A14.05</v>
          </cell>
          <cell r="E267">
            <v>4510</v>
          </cell>
          <cell r="F267">
            <v>1318</v>
          </cell>
          <cell r="G267" t="str">
            <v>Office Secretary I</v>
          </cell>
          <cell r="H267">
            <v>1</v>
          </cell>
          <cell r="I267" t="str">
            <v>SMALL BUSINESS  - Delays in licensing issuance; increased response to service requests</v>
          </cell>
          <cell r="J267" t="str">
            <v>B</v>
          </cell>
          <cell r="K267">
            <v>42388</v>
          </cell>
          <cell r="L267">
            <v>27048</v>
          </cell>
          <cell r="M267">
            <v>8</v>
          </cell>
          <cell r="N267" t="str">
            <v>Base</v>
          </cell>
          <cell r="O267">
            <v>0</v>
          </cell>
          <cell r="P267">
            <v>1</v>
          </cell>
          <cell r="Q267">
            <v>0</v>
          </cell>
          <cell r="R267">
            <v>0</v>
          </cell>
          <cell r="S267">
            <v>1</v>
          </cell>
        </row>
        <row r="268">
          <cell r="B268" t="str">
            <v>055497L00</v>
          </cell>
          <cell r="C268" t="str">
            <v>055497</v>
          </cell>
          <cell r="D268" t="str">
            <v>L00A15.03</v>
          </cell>
          <cell r="E268">
            <v>5320</v>
          </cell>
          <cell r="F268" t="str">
            <v>0517</v>
          </cell>
          <cell r="G268" t="str">
            <v>Ag. Resource Cons. Spec. II</v>
          </cell>
          <cell r="H268">
            <v>1</v>
          </cell>
          <cell r="I268" t="str">
            <v>CUSTOMER SERVICE - cover crop, manure transport, MALPF, CAFO, CREP; COMPLIANCE - CAFO, nutrient management, Chesapeake Bay WIP, water pollution; PROGRAM - MACS, EQIP,MALPF, CREP, nutrient trading, public drainage association  </v>
          </cell>
          <cell r="J268" t="str">
            <v>B</v>
          </cell>
          <cell r="K268">
            <v>41943</v>
          </cell>
          <cell r="L268">
            <v>36557</v>
          </cell>
          <cell r="M268">
            <v>13</v>
          </cell>
          <cell r="N268" t="str">
            <v>Base</v>
          </cell>
          <cell r="O268">
            <v>1</v>
          </cell>
          <cell r="P268">
            <v>0</v>
          </cell>
          <cell r="Q268">
            <v>0</v>
          </cell>
          <cell r="R268">
            <v>0</v>
          </cell>
          <cell r="S268">
            <v>1</v>
          </cell>
        </row>
        <row r="269">
          <cell r="B269" t="str">
            <v>047844L00</v>
          </cell>
          <cell r="C269" t="str">
            <v>047844</v>
          </cell>
          <cell r="D269" t="str">
            <v>L00A15.03</v>
          </cell>
          <cell r="E269">
            <v>5340</v>
          </cell>
          <cell r="F269">
            <v>3314</v>
          </cell>
          <cell r="G269" t="str">
            <v>Soil Conservation Assoc. II</v>
          </cell>
          <cell r="H269">
            <v>1</v>
          </cell>
          <cell r="I269" t="str">
            <v>CUSTOMER SERVICE - CAFO,  capital projects; COMPLIANCE - CAFO, Chesapeake Bay WIP, nutrient management, water pollution, status reviews; PROGRAM - MACS, EQIP, nutrient trading  </v>
          </cell>
          <cell r="J269" t="str">
            <v>B</v>
          </cell>
          <cell r="K269">
            <v>42130</v>
          </cell>
          <cell r="L269">
            <v>32364</v>
          </cell>
          <cell r="M269">
            <v>13</v>
          </cell>
          <cell r="N269" t="str">
            <v>Base</v>
          </cell>
          <cell r="O269">
            <v>1</v>
          </cell>
          <cell r="P269">
            <v>0</v>
          </cell>
          <cell r="Q269">
            <v>0</v>
          </cell>
          <cell r="R269">
            <v>0</v>
          </cell>
          <cell r="S269">
            <v>1</v>
          </cell>
        </row>
        <row r="270">
          <cell r="B270" t="str">
            <v>074019L00</v>
          </cell>
          <cell r="C270" t="str">
            <v>074019</v>
          </cell>
          <cell r="D270" t="str">
            <v>L00A15.07</v>
          </cell>
          <cell r="E270">
            <v>5740</v>
          </cell>
          <cell r="F270">
            <v>4486</v>
          </cell>
          <cell r="G270" t="str">
            <v>IT Staff Spec</v>
          </cell>
          <cell r="H270">
            <v>1</v>
          </cell>
          <cell r="I270" t="str">
            <v>COSTUMER SERVICE- Reclassification Pending- Inspection activity associated with Chesapeake bay restoration</v>
          </cell>
          <cell r="J270" t="str">
            <v>G</v>
          </cell>
          <cell r="K270">
            <v>42384</v>
          </cell>
          <cell r="L270">
            <v>46857</v>
          </cell>
          <cell r="M270">
            <v>17</v>
          </cell>
          <cell r="N270" t="str">
            <v>Base</v>
          </cell>
          <cell r="O270">
            <v>0</v>
          </cell>
          <cell r="P270">
            <v>0</v>
          </cell>
          <cell r="Q270">
            <v>0</v>
          </cell>
          <cell r="R270">
            <v>1</v>
          </cell>
          <cell r="S270">
            <v>1</v>
          </cell>
        </row>
        <row r="271">
          <cell r="B271" t="str">
            <v>015569M00</v>
          </cell>
          <cell r="C271" t="str">
            <v>015569</v>
          </cell>
          <cell r="D271" t="str">
            <v>M00</v>
          </cell>
          <cell r="E271" t="str">
            <v>N561</v>
          </cell>
          <cell r="F271" t="str">
            <v>2604</v>
          </cell>
          <cell r="G271" t="str">
            <v>RESEARCH STATISTICIAN IV</v>
          </cell>
          <cell r="H271">
            <v>1</v>
          </cell>
          <cell r="J271" t="str">
            <v>S</v>
          </cell>
          <cell r="K271">
            <v>42305</v>
          </cell>
          <cell r="L271">
            <v>73593</v>
          </cell>
          <cell r="M271" t="str">
            <v>17</v>
          </cell>
          <cell r="N271" t="str">
            <v>19.0</v>
          </cell>
          <cell r="O271">
            <v>0</v>
          </cell>
          <cell r="P271">
            <v>1</v>
          </cell>
          <cell r="Q271">
            <v>0</v>
          </cell>
          <cell r="R271">
            <v>0</v>
          </cell>
          <cell r="S271">
            <v>1</v>
          </cell>
          <cell r="T271" t="str">
            <v>F0304</v>
          </cell>
        </row>
        <row r="272">
          <cell r="B272" t="str">
            <v>015610M00</v>
          </cell>
          <cell r="C272" t="str">
            <v>015610</v>
          </cell>
          <cell r="D272" t="str">
            <v>M00</v>
          </cell>
          <cell r="E272" t="str">
            <v>A213</v>
          </cell>
          <cell r="F272" t="str">
            <v>1376</v>
          </cell>
          <cell r="G272" t="str">
            <v>OFFICE SERVICES CLERK</v>
          </cell>
          <cell r="H272">
            <v>1</v>
          </cell>
          <cell r="J272" t="str">
            <v>B</v>
          </cell>
          <cell r="K272">
            <v>42429</v>
          </cell>
          <cell r="L272">
            <v>40605</v>
          </cell>
          <cell r="M272" t="str">
            <v>8</v>
          </cell>
          <cell r="N272" t="str">
            <v>18.0</v>
          </cell>
          <cell r="O272">
            <v>0.82</v>
          </cell>
          <cell r="P272">
            <v>0</v>
          </cell>
          <cell r="Q272">
            <v>0.18</v>
          </cell>
          <cell r="R272">
            <v>0</v>
          </cell>
          <cell r="S272">
            <v>1</v>
          </cell>
          <cell r="T272" t="str">
            <v>A0102</v>
          </cell>
        </row>
        <row r="273">
          <cell r="B273" t="str">
            <v>015632M00</v>
          </cell>
          <cell r="C273" t="str">
            <v>015632</v>
          </cell>
          <cell r="D273" t="str">
            <v>M00</v>
          </cell>
          <cell r="E273" t="str">
            <v>A213</v>
          </cell>
          <cell r="F273" t="str">
            <v>1246</v>
          </cell>
          <cell r="G273" t="str">
            <v>FINANCIAL AGENT II</v>
          </cell>
          <cell r="H273">
            <v>1</v>
          </cell>
          <cell r="J273" t="str">
            <v>G</v>
          </cell>
          <cell r="K273">
            <v>42063</v>
          </cell>
          <cell r="L273">
            <v>28702</v>
          </cell>
          <cell r="M273" t="str">
            <v>9</v>
          </cell>
          <cell r="N273" t="str">
            <v>.0</v>
          </cell>
          <cell r="O273">
            <v>0.82</v>
          </cell>
          <cell r="P273">
            <v>0</v>
          </cell>
          <cell r="Q273">
            <v>0.18</v>
          </cell>
          <cell r="R273">
            <v>0</v>
          </cell>
          <cell r="S273">
            <v>1</v>
          </cell>
          <cell r="T273" t="str">
            <v>A0102</v>
          </cell>
        </row>
        <row r="274">
          <cell r="B274" t="str">
            <v>062247M00</v>
          </cell>
          <cell r="C274" t="str">
            <v>062247</v>
          </cell>
          <cell r="D274" t="str">
            <v>M00</v>
          </cell>
          <cell r="E274" t="str">
            <v>U107</v>
          </cell>
          <cell r="F274">
            <v>9273</v>
          </cell>
          <cell r="G274" t="str">
            <v>MHCC PROGRAM MANAGER</v>
          </cell>
          <cell r="H274">
            <v>1</v>
          </cell>
          <cell r="J274" t="str">
            <v>S</v>
          </cell>
          <cell r="K274">
            <v>42217</v>
          </cell>
          <cell r="L274">
            <v>77078</v>
          </cell>
          <cell r="M274">
            <v>19</v>
          </cell>
          <cell r="N274" t="str">
            <v>.0</v>
          </cell>
          <cell r="O274">
            <v>0</v>
          </cell>
          <cell r="P274">
            <v>1</v>
          </cell>
          <cell r="Q274">
            <v>0</v>
          </cell>
          <cell r="R274">
            <v>0</v>
          </cell>
          <cell r="S274">
            <v>1</v>
          </cell>
          <cell r="T274" t="str">
            <v>R0101</v>
          </cell>
        </row>
        <row r="275">
          <cell r="B275" t="str">
            <v>015825M00</v>
          </cell>
          <cell r="C275" t="str">
            <v>015825</v>
          </cell>
          <cell r="D275" t="str">
            <v>M00</v>
          </cell>
          <cell r="E275" t="str">
            <v>N581</v>
          </cell>
          <cell r="F275" t="str">
            <v>0631</v>
          </cell>
          <cell r="G275" t="str">
            <v>RESEARCH STATISTICIAN II</v>
          </cell>
          <cell r="H275">
            <v>1</v>
          </cell>
          <cell r="J275" t="str">
            <v>G</v>
          </cell>
          <cell r="K275">
            <v>42276</v>
          </cell>
          <cell r="L275">
            <v>61009</v>
          </cell>
          <cell r="M275" t="str">
            <v>15</v>
          </cell>
          <cell r="N275" t="str">
            <v>16.0</v>
          </cell>
          <cell r="O275">
            <v>0</v>
          </cell>
          <cell r="P275">
            <v>0</v>
          </cell>
          <cell r="Q275">
            <v>1</v>
          </cell>
          <cell r="R275">
            <v>0</v>
          </cell>
          <cell r="S275">
            <v>1</v>
          </cell>
          <cell r="T275" t="str">
            <v>F0304</v>
          </cell>
        </row>
        <row r="276">
          <cell r="B276" t="str">
            <v>015980M00</v>
          </cell>
          <cell r="C276" t="str">
            <v>015980</v>
          </cell>
          <cell r="D276" t="str">
            <v>M00</v>
          </cell>
          <cell r="E276" t="str">
            <v>P105</v>
          </cell>
          <cell r="F276" t="str">
            <v>2819</v>
          </cell>
          <cell r="G276" t="str">
            <v>COORD SPEC PRGMS HLTH SERV IV D</v>
          </cell>
          <cell r="H276">
            <v>1</v>
          </cell>
          <cell r="J276" t="str">
            <v>E</v>
          </cell>
          <cell r="K276">
            <v>41997</v>
          </cell>
          <cell r="L276">
            <v>41358</v>
          </cell>
          <cell r="M276" t="str">
            <v>15</v>
          </cell>
          <cell r="N276" t="str">
            <v>.0</v>
          </cell>
          <cell r="O276">
            <v>0.58</v>
          </cell>
          <cell r="P276">
            <v>0</v>
          </cell>
          <cell r="Q276">
            <v>0.42</v>
          </cell>
          <cell r="R276">
            <v>0</v>
          </cell>
          <cell r="S276">
            <v>1</v>
          </cell>
          <cell r="T276" t="str">
            <v>M0101</v>
          </cell>
        </row>
        <row r="277">
          <cell r="B277" t="str">
            <v>016068M00</v>
          </cell>
          <cell r="C277" t="str">
            <v>016068</v>
          </cell>
          <cell r="D277" t="str">
            <v>M00</v>
          </cell>
          <cell r="E277" t="str">
            <v>T414</v>
          </cell>
          <cell r="F277" t="str">
            <v>1995</v>
          </cell>
          <cell r="G277" t="str">
            <v>SOCIAL WORK PRGM ADMIN, HEALTH</v>
          </cell>
          <cell r="H277">
            <v>1</v>
          </cell>
          <cell r="J277" t="str">
            <v>S</v>
          </cell>
          <cell r="K277">
            <v>42430</v>
          </cell>
          <cell r="L277">
            <v>75617</v>
          </cell>
          <cell r="M277" t="str">
            <v>18</v>
          </cell>
          <cell r="N277" t="str">
            <v>17.0</v>
          </cell>
          <cell r="O277">
            <v>0.5</v>
          </cell>
          <cell r="P277">
            <v>0</v>
          </cell>
          <cell r="Q277">
            <v>0.5</v>
          </cell>
          <cell r="R277">
            <v>0</v>
          </cell>
          <cell r="S277">
            <v>1</v>
          </cell>
          <cell r="T277" t="str">
            <v>Q0104</v>
          </cell>
        </row>
        <row r="278">
          <cell r="B278" t="str">
            <v>016072M00</v>
          </cell>
          <cell r="C278" t="str">
            <v>016072</v>
          </cell>
          <cell r="D278" t="str">
            <v>M00</v>
          </cell>
          <cell r="E278" t="str">
            <v>T907</v>
          </cell>
          <cell r="F278" t="str">
            <v>4395</v>
          </cell>
          <cell r="G278" t="str">
            <v>MED CARE PRGM ASSOC II</v>
          </cell>
          <cell r="H278">
            <v>1</v>
          </cell>
          <cell r="J278" t="str">
            <v>D</v>
          </cell>
          <cell r="K278">
            <v>42333</v>
          </cell>
          <cell r="L278">
            <v>34727</v>
          </cell>
          <cell r="M278" t="str">
            <v>11</v>
          </cell>
          <cell r="N278" t="str">
            <v>2.0</v>
          </cell>
          <cell r="O278">
            <v>0.26</v>
          </cell>
          <cell r="P278">
            <v>0</v>
          </cell>
          <cell r="Q278">
            <v>0.74</v>
          </cell>
          <cell r="R278">
            <v>0</v>
          </cell>
          <cell r="S278">
            <v>1</v>
          </cell>
          <cell r="T278" t="str">
            <v>Q0109</v>
          </cell>
        </row>
        <row r="279">
          <cell r="B279" t="str">
            <v>016228M00</v>
          </cell>
          <cell r="C279" t="str">
            <v>016228</v>
          </cell>
          <cell r="D279" t="str">
            <v>M00</v>
          </cell>
          <cell r="E279" t="str">
            <v>T220</v>
          </cell>
          <cell r="F279" t="str">
            <v>4395</v>
          </cell>
          <cell r="G279" t="str">
            <v>MED CARE PRGM ASSOC II</v>
          </cell>
          <cell r="H279">
            <v>0.5</v>
          </cell>
          <cell r="J279" t="str">
            <v>D</v>
          </cell>
          <cell r="K279">
            <v>41791</v>
          </cell>
          <cell r="L279">
            <v>32364</v>
          </cell>
          <cell r="M279" t="str">
            <v>11</v>
          </cell>
          <cell r="N279" t="str">
            <v>.0</v>
          </cell>
          <cell r="O279">
            <v>1</v>
          </cell>
          <cell r="P279">
            <v>0</v>
          </cell>
          <cell r="Q279">
            <v>0</v>
          </cell>
          <cell r="R279">
            <v>0</v>
          </cell>
          <cell r="S279">
            <v>1</v>
          </cell>
          <cell r="T279" t="str">
            <v>Q0102</v>
          </cell>
        </row>
        <row r="280">
          <cell r="B280" t="str">
            <v>016365M00</v>
          </cell>
          <cell r="C280" t="str">
            <v>016365</v>
          </cell>
          <cell r="D280" t="str">
            <v>M00</v>
          </cell>
          <cell r="E280" t="str">
            <v>J421</v>
          </cell>
          <cell r="F280" t="str">
            <v>1086</v>
          </cell>
          <cell r="G280" t="str">
            <v>PH LAB SCI GENERAL III</v>
          </cell>
          <cell r="H280">
            <v>1</v>
          </cell>
          <cell r="J280" t="str">
            <v>G</v>
          </cell>
          <cell r="K280">
            <v>42107</v>
          </cell>
          <cell r="L280">
            <v>55931</v>
          </cell>
          <cell r="M280" t="str">
            <v>16</v>
          </cell>
          <cell r="N280" t="str">
            <v>8.0</v>
          </cell>
          <cell r="O280">
            <v>1</v>
          </cell>
          <cell r="P280">
            <v>0</v>
          </cell>
          <cell r="Q280">
            <v>0</v>
          </cell>
          <cell r="R280">
            <v>0</v>
          </cell>
          <cell r="S280">
            <v>1</v>
          </cell>
          <cell r="T280" t="str">
            <v>J0201</v>
          </cell>
        </row>
        <row r="281">
          <cell r="B281" t="str">
            <v>016367M00</v>
          </cell>
          <cell r="C281" t="str">
            <v>016367</v>
          </cell>
          <cell r="D281" t="str">
            <v>M00</v>
          </cell>
          <cell r="E281" t="str">
            <v>J420</v>
          </cell>
          <cell r="F281" t="str">
            <v>1084</v>
          </cell>
          <cell r="G281" t="str">
            <v>PH LAB SCI  GENERAL I</v>
          </cell>
          <cell r="H281">
            <v>1</v>
          </cell>
          <cell r="J281" t="str">
            <v>G</v>
          </cell>
          <cell r="K281">
            <v>42276</v>
          </cell>
          <cell r="L281">
            <v>38880</v>
          </cell>
          <cell r="M281" t="str">
            <v>14</v>
          </cell>
          <cell r="N281" t="str">
            <v>.0</v>
          </cell>
          <cell r="O281">
            <v>1</v>
          </cell>
          <cell r="P281">
            <v>0</v>
          </cell>
          <cell r="Q281">
            <v>0</v>
          </cell>
          <cell r="R281">
            <v>0</v>
          </cell>
          <cell r="S281">
            <v>1</v>
          </cell>
          <cell r="T281" t="str">
            <v>J0201</v>
          </cell>
        </row>
        <row r="282">
          <cell r="B282" t="str">
            <v>016378M00</v>
          </cell>
          <cell r="C282" t="str">
            <v>016378</v>
          </cell>
          <cell r="D282" t="str">
            <v>M00</v>
          </cell>
          <cell r="E282" t="str">
            <v>J420</v>
          </cell>
          <cell r="F282" t="str">
            <v>1094</v>
          </cell>
          <cell r="G282" t="str">
            <v>PH LAB SCI SUPERVISOR</v>
          </cell>
          <cell r="H282">
            <v>1</v>
          </cell>
          <cell r="J282" t="str">
            <v>S</v>
          </cell>
          <cell r="K282">
            <v>42124</v>
          </cell>
          <cell r="L282">
            <v>49899</v>
          </cell>
          <cell r="M282" t="str">
            <v>18</v>
          </cell>
          <cell r="N282" t="str">
            <v>.0</v>
          </cell>
          <cell r="O282">
            <v>1</v>
          </cell>
          <cell r="P282">
            <v>0</v>
          </cell>
          <cell r="Q282">
            <v>0</v>
          </cell>
          <cell r="R282">
            <v>0</v>
          </cell>
          <cell r="S282">
            <v>1</v>
          </cell>
          <cell r="T282" t="str">
            <v>J0201</v>
          </cell>
        </row>
        <row r="283">
          <cell r="B283" t="str">
            <v>016412M00</v>
          </cell>
          <cell r="C283" t="str">
            <v>016412</v>
          </cell>
          <cell r="D283" t="str">
            <v>M00</v>
          </cell>
          <cell r="E283" t="str">
            <v>A204</v>
          </cell>
          <cell r="F283" t="str">
            <v>4517</v>
          </cell>
          <cell r="G283" t="str">
            <v>FISCAL ACCOUNTS CLERK I</v>
          </cell>
          <cell r="H283">
            <v>1</v>
          </cell>
          <cell r="J283" t="str">
            <v>B</v>
          </cell>
          <cell r="K283">
            <v>42431</v>
          </cell>
          <cell r="L283">
            <v>29254</v>
          </cell>
          <cell r="M283" t="str">
            <v>7</v>
          </cell>
          <cell r="N283" t="str">
            <v>4.0</v>
          </cell>
          <cell r="O283">
            <v>1</v>
          </cell>
          <cell r="P283">
            <v>0</v>
          </cell>
          <cell r="Q283">
            <v>0</v>
          </cell>
          <cell r="R283">
            <v>0</v>
          </cell>
          <cell r="S283">
            <v>1</v>
          </cell>
          <cell r="T283" t="str">
            <v>A0102</v>
          </cell>
        </row>
        <row r="284">
          <cell r="B284" t="str">
            <v>016572M00</v>
          </cell>
          <cell r="C284" t="str">
            <v>016572</v>
          </cell>
          <cell r="D284" t="str">
            <v>M00</v>
          </cell>
          <cell r="E284" t="str">
            <v>J451</v>
          </cell>
          <cell r="F284" t="str">
            <v>5479</v>
          </cell>
          <cell r="G284" t="str">
            <v>PRGM MGR IV</v>
          </cell>
          <cell r="H284">
            <v>1</v>
          </cell>
          <cell r="J284" t="str">
            <v>M</v>
          </cell>
          <cell r="K284">
            <v>42400</v>
          </cell>
          <cell r="L284">
            <v>103743</v>
          </cell>
          <cell r="M284" t="str">
            <v>22</v>
          </cell>
          <cell r="N284" t="str">
            <v>20.0</v>
          </cell>
          <cell r="O284">
            <v>1</v>
          </cell>
          <cell r="P284">
            <v>0</v>
          </cell>
          <cell r="Q284">
            <v>0</v>
          </cell>
          <cell r="R284">
            <v>0</v>
          </cell>
          <cell r="S284">
            <v>1</v>
          </cell>
          <cell r="T284" t="str">
            <v>J0201</v>
          </cell>
        </row>
        <row r="285">
          <cell r="B285" t="str">
            <v>016576M00</v>
          </cell>
          <cell r="C285" t="str">
            <v>016576</v>
          </cell>
          <cell r="D285" t="str">
            <v>M00</v>
          </cell>
          <cell r="E285" t="str">
            <v>J451</v>
          </cell>
          <cell r="F285" t="str">
            <v>1086</v>
          </cell>
          <cell r="G285" t="str">
            <v>PH LAB SCI GENERAL III</v>
          </cell>
          <cell r="H285">
            <v>1</v>
          </cell>
          <cell r="J285" t="str">
            <v>G</v>
          </cell>
          <cell r="K285">
            <v>41973</v>
          </cell>
          <cell r="L285">
            <v>44017</v>
          </cell>
          <cell r="M285" t="str">
            <v>16</v>
          </cell>
          <cell r="N285" t="str">
            <v>.0</v>
          </cell>
          <cell r="O285">
            <v>1</v>
          </cell>
          <cell r="P285">
            <v>0</v>
          </cell>
          <cell r="Q285">
            <v>0</v>
          </cell>
          <cell r="R285">
            <v>0</v>
          </cell>
          <cell r="S285">
            <v>1</v>
          </cell>
          <cell r="T285" t="str">
            <v>J0201</v>
          </cell>
        </row>
        <row r="286">
          <cell r="B286" t="str">
            <v>016740M00</v>
          </cell>
          <cell r="C286" t="str">
            <v>016740</v>
          </cell>
          <cell r="D286" t="str">
            <v>M00</v>
          </cell>
          <cell r="E286" t="str">
            <v>HD88</v>
          </cell>
          <cell r="F286" t="str">
            <v>4286</v>
          </cell>
          <cell r="G286" t="str">
            <v>REGISTERED NURSE CHARGE MED</v>
          </cell>
          <cell r="H286">
            <v>1</v>
          </cell>
          <cell r="J286" t="str">
            <v>E</v>
          </cell>
          <cell r="K286">
            <v>41090</v>
          </cell>
          <cell r="L286">
            <v>46857</v>
          </cell>
          <cell r="M286" t="str">
            <v>17</v>
          </cell>
          <cell r="N286" t="str">
            <v>.0</v>
          </cell>
          <cell r="O286">
            <v>1</v>
          </cell>
          <cell r="P286">
            <v>0</v>
          </cell>
          <cell r="Q286">
            <v>0</v>
          </cell>
          <cell r="R286">
            <v>0</v>
          </cell>
          <cell r="S286">
            <v>1</v>
          </cell>
          <cell r="T286" t="str">
            <v>I0401</v>
          </cell>
        </row>
        <row r="287">
          <cell r="B287" t="str">
            <v>017165M00</v>
          </cell>
          <cell r="C287" t="str">
            <v>017165</v>
          </cell>
          <cell r="D287" t="str">
            <v>M00</v>
          </cell>
          <cell r="E287" t="str">
            <v>HB50</v>
          </cell>
          <cell r="F287" t="str">
            <v>1194</v>
          </cell>
          <cell r="G287" t="str">
            <v>GERIATRIC NURSING ASSISTANT II</v>
          </cell>
          <cell r="H287">
            <v>1</v>
          </cell>
          <cell r="J287" t="str">
            <v>D</v>
          </cell>
          <cell r="K287">
            <v>42318</v>
          </cell>
          <cell r="L287">
            <v>31061</v>
          </cell>
          <cell r="M287" t="str">
            <v>8</v>
          </cell>
          <cell r="N287" t="str">
            <v>4.0</v>
          </cell>
          <cell r="O287">
            <v>1</v>
          </cell>
          <cell r="P287">
            <v>0</v>
          </cell>
          <cell r="Q287">
            <v>0</v>
          </cell>
          <cell r="R287">
            <v>0</v>
          </cell>
          <cell r="S287">
            <v>1</v>
          </cell>
          <cell r="T287" t="str">
            <v>I0301</v>
          </cell>
        </row>
        <row r="288">
          <cell r="B288" t="str">
            <v>017197M00</v>
          </cell>
          <cell r="C288" t="str">
            <v>017197</v>
          </cell>
          <cell r="D288" t="str">
            <v>M00</v>
          </cell>
          <cell r="E288" t="str">
            <v>HB06</v>
          </cell>
          <cell r="F288" t="str">
            <v>3370</v>
          </cell>
          <cell r="G288" t="str">
            <v>VOLUNTEER ACTIVITIES COORD III</v>
          </cell>
          <cell r="H288">
            <v>1</v>
          </cell>
          <cell r="J288" t="str">
            <v>F</v>
          </cell>
          <cell r="K288">
            <v>42445</v>
          </cell>
          <cell r="L288">
            <v>45023</v>
          </cell>
          <cell r="M288" t="str">
            <v>12</v>
          </cell>
          <cell r="N288" t="str">
            <v>10.0</v>
          </cell>
          <cell r="O288">
            <v>1</v>
          </cell>
          <cell r="P288">
            <v>0</v>
          </cell>
          <cell r="Q288">
            <v>0</v>
          </cell>
          <cell r="R288">
            <v>0</v>
          </cell>
          <cell r="S288">
            <v>1</v>
          </cell>
          <cell r="T288" t="str">
            <v>I0301</v>
          </cell>
        </row>
        <row r="289">
          <cell r="B289" t="str">
            <v>017264M00</v>
          </cell>
          <cell r="C289" t="str">
            <v>017264</v>
          </cell>
          <cell r="D289" t="str">
            <v>M00</v>
          </cell>
          <cell r="E289" t="str">
            <v>HB40</v>
          </cell>
          <cell r="F289" t="str">
            <v>1194</v>
          </cell>
          <cell r="G289" t="str">
            <v>GERIATRIC NURSING ASSISTANT II</v>
          </cell>
          <cell r="H289">
            <v>1</v>
          </cell>
          <cell r="J289" t="str">
            <v>D</v>
          </cell>
          <cell r="K289">
            <v>42228</v>
          </cell>
          <cell r="L289">
            <v>31061</v>
          </cell>
          <cell r="M289" t="str">
            <v>8</v>
          </cell>
          <cell r="N289" t="str">
            <v>4.0</v>
          </cell>
          <cell r="O289">
            <v>1</v>
          </cell>
          <cell r="P289">
            <v>0</v>
          </cell>
          <cell r="Q289">
            <v>0</v>
          </cell>
          <cell r="R289">
            <v>0</v>
          </cell>
          <cell r="S289">
            <v>1</v>
          </cell>
          <cell r="T289" t="str">
            <v>I0301</v>
          </cell>
        </row>
        <row r="290">
          <cell r="B290" t="str">
            <v>017282M00</v>
          </cell>
          <cell r="C290" t="str">
            <v>017282</v>
          </cell>
          <cell r="D290" t="str">
            <v>M00</v>
          </cell>
          <cell r="E290" t="str">
            <v>HB70</v>
          </cell>
          <cell r="F290" t="str">
            <v>4300</v>
          </cell>
          <cell r="G290" t="str">
            <v>RESPIRATORY CARE NURSE</v>
          </cell>
          <cell r="H290">
            <v>1</v>
          </cell>
          <cell r="J290" t="str">
            <v>E</v>
          </cell>
          <cell r="K290">
            <v>42354</v>
          </cell>
          <cell r="L290">
            <v>61983</v>
          </cell>
          <cell r="M290" t="str">
            <v>17</v>
          </cell>
          <cell r="N290" t="str">
            <v>10.0</v>
          </cell>
          <cell r="O290">
            <v>1</v>
          </cell>
          <cell r="P290">
            <v>0</v>
          </cell>
          <cell r="Q290">
            <v>0</v>
          </cell>
          <cell r="R290">
            <v>0</v>
          </cell>
          <cell r="S290">
            <v>1</v>
          </cell>
          <cell r="T290" t="str">
            <v>I0301</v>
          </cell>
        </row>
        <row r="291">
          <cell r="B291" t="str">
            <v>017286M00</v>
          </cell>
          <cell r="C291" t="str">
            <v>017286</v>
          </cell>
          <cell r="D291" t="str">
            <v>M00</v>
          </cell>
          <cell r="E291" t="str">
            <v>HB50</v>
          </cell>
          <cell r="F291" t="str">
            <v>1194</v>
          </cell>
          <cell r="G291" t="str">
            <v>GERIATRIC NURSING ASSISTANT II</v>
          </cell>
          <cell r="H291">
            <v>1</v>
          </cell>
          <cell r="J291" t="str">
            <v>D</v>
          </cell>
          <cell r="K291">
            <v>42375</v>
          </cell>
          <cell r="L291">
            <v>39162</v>
          </cell>
          <cell r="M291" t="str">
            <v>8</v>
          </cell>
          <cell r="N291" t="str">
            <v>16.0</v>
          </cell>
          <cell r="O291">
            <v>1</v>
          </cell>
          <cell r="P291">
            <v>0</v>
          </cell>
          <cell r="Q291">
            <v>0</v>
          </cell>
          <cell r="R291">
            <v>0</v>
          </cell>
          <cell r="S291">
            <v>1</v>
          </cell>
          <cell r="T291" t="str">
            <v>I0301</v>
          </cell>
        </row>
        <row r="292">
          <cell r="B292" t="str">
            <v>017287M00</v>
          </cell>
          <cell r="C292" t="str">
            <v>017287</v>
          </cell>
          <cell r="D292" t="str">
            <v>M00</v>
          </cell>
          <cell r="E292" t="str">
            <v>HB10</v>
          </cell>
          <cell r="F292" t="str">
            <v>4413</v>
          </cell>
          <cell r="G292" t="str">
            <v>COMPUTER NETWORK SPEC II</v>
          </cell>
          <cell r="H292">
            <v>1</v>
          </cell>
          <cell r="J292" t="str">
            <v>G</v>
          </cell>
          <cell r="K292">
            <v>42193</v>
          </cell>
          <cell r="L292">
            <v>70830</v>
          </cell>
          <cell r="M292" t="str">
            <v>17</v>
          </cell>
          <cell r="N292" t="str">
            <v>17.0</v>
          </cell>
          <cell r="O292">
            <v>1</v>
          </cell>
          <cell r="P292">
            <v>0</v>
          </cell>
          <cell r="Q292">
            <v>0</v>
          </cell>
          <cell r="R292">
            <v>0</v>
          </cell>
          <cell r="S292">
            <v>1</v>
          </cell>
          <cell r="T292" t="str">
            <v>I0301</v>
          </cell>
        </row>
        <row r="293">
          <cell r="B293" t="str">
            <v>017291M00</v>
          </cell>
          <cell r="C293" t="str">
            <v>017291</v>
          </cell>
          <cell r="D293" t="str">
            <v>M00</v>
          </cell>
          <cell r="E293" t="str">
            <v>HB52</v>
          </cell>
          <cell r="F293" t="str">
            <v>1193</v>
          </cell>
          <cell r="G293" t="str">
            <v>GERIATRIC NURSING ASSISTANT I</v>
          </cell>
          <cell r="H293">
            <v>1</v>
          </cell>
          <cell r="J293" t="str">
            <v>D</v>
          </cell>
          <cell r="K293">
            <v>42417</v>
          </cell>
          <cell r="L293">
            <v>30288</v>
          </cell>
          <cell r="M293" t="str">
            <v>7</v>
          </cell>
          <cell r="N293" t="str">
            <v>5.0</v>
          </cell>
          <cell r="O293">
            <v>1</v>
          </cell>
          <cell r="P293">
            <v>0</v>
          </cell>
          <cell r="Q293">
            <v>0</v>
          </cell>
          <cell r="R293">
            <v>0</v>
          </cell>
          <cell r="S293">
            <v>1</v>
          </cell>
          <cell r="T293" t="str">
            <v>I0301</v>
          </cell>
        </row>
        <row r="294">
          <cell r="B294" t="str">
            <v>017292M00</v>
          </cell>
          <cell r="C294" t="str">
            <v>017292</v>
          </cell>
          <cell r="D294" t="str">
            <v>M00</v>
          </cell>
          <cell r="E294" t="str">
            <v>HB52</v>
          </cell>
          <cell r="F294" t="str">
            <v>1193</v>
          </cell>
          <cell r="G294" t="str">
            <v>GERIATRIC NURSING ASSISTANT I</v>
          </cell>
          <cell r="H294">
            <v>1</v>
          </cell>
          <cell r="J294" t="str">
            <v>D</v>
          </cell>
          <cell r="K294">
            <v>42172</v>
          </cell>
          <cell r="L294">
            <v>25502</v>
          </cell>
          <cell r="M294" t="str">
            <v>7</v>
          </cell>
          <cell r="N294" t="str">
            <v>.0</v>
          </cell>
          <cell r="O294">
            <v>1</v>
          </cell>
          <cell r="P294">
            <v>0</v>
          </cell>
          <cell r="Q294">
            <v>0</v>
          </cell>
          <cell r="R294">
            <v>0</v>
          </cell>
          <cell r="S294">
            <v>1</v>
          </cell>
          <cell r="T294" t="str">
            <v>I0301</v>
          </cell>
        </row>
        <row r="295">
          <cell r="B295" t="str">
            <v>017357M00</v>
          </cell>
          <cell r="C295" t="str">
            <v>017357</v>
          </cell>
          <cell r="D295" t="str">
            <v>M00</v>
          </cell>
          <cell r="E295" t="str">
            <v>HB50</v>
          </cell>
          <cell r="F295" t="str">
            <v>1193</v>
          </cell>
          <cell r="G295" t="str">
            <v>GERIATRIC NURSING ASSISTANT I</v>
          </cell>
          <cell r="H295">
            <v>1</v>
          </cell>
          <cell r="J295" t="str">
            <v>D</v>
          </cell>
          <cell r="K295">
            <v>42375</v>
          </cell>
          <cell r="L295">
            <v>30288</v>
          </cell>
          <cell r="M295" t="str">
            <v>7</v>
          </cell>
          <cell r="N295" t="str">
            <v>5.0</v>
          </cell>
          <cell r="O295">
            <v>1</v>
          </cell>
          <cell r="P295">
            <v>0</v>
          </cell>
          <cell r="Q295">
            <v>0</v>
          </cell>
          <cell r="R295">
            <v>0</v>
          </cell>
          <cell r="S295">
            <v>1</v>
          </cell>
          <cell r="T295" t="str">
            <v>I0301</v>
          </cell>
        </row>
        <row r="296">
          <cell r="B296" t="str">
            <v>017363M00</v>
          </cell>
          <cell r="C296" t="str">
            <v>017363</v>
          </cell>
          <cell r="D296" t="str">
            <v>M00</v>
          </cell>
          <cell r="E296" t="str">
            <v>HB52</v>
          </cell>
          <cell r="F296" t="str">
            <v>4300</v>
          </cell>
          <cell r="G296" t="str">
            <v>RESPIRATORY CARE NURSE</v>
          </cell>
          <cell r="H296">
            <v>1</v>
          </cell>
          <cell r="J296" t="str">
            <v>E</v>
          </cell>
          <cell r="K296">
            <v>42205</v>
          </cell>
          <cell r="L296">
            <v>61983</v>
          </cell>
          <cell r="M296" t="str">
            <v>17</v>
          </cell>
          <cell r="N296" t="str">
            <v>10.0</v>
          </cell>
          <cell r="O296">
            <v>1</v>
          </cell>
          <cell r="P296">
            <v>0</v>
          </cell>
          <cell r="Q296">
            <v>0</v>
          </cell>
          <cell r="R296">
            <v>0</v>
          </cell>
          <cell r="S296">
            <v>1</v>
          </cell>
          <cell r="T296" t="str">
            <v>I0301</v>
          </cell>
        </row>
        <row r="297">
          <cell r="B297" t="str">
            <v>017430M00</v>
          </cell>
          <cell r="C297" t="str">
            <v>017430</v>
          </cell>
          <cell r="D297" t="str">
            <v>M00</v>
          </cell>
          <cell r="E297" t="str">
            <v>HD50</v>
          </cell>
          <cell r="F297" t="str">
            <v>1328</v>
          </cell>
          <cell r="G297" t="str">
            <v>OFFICE SECY II</v>
          </cell>
          <cell r="H297">
            <v>1</v>
          </cell>
          <cell r="J297" t="str">
            <v>B</v>
          </cell>
          <cell r="K297">
            <v>42207</v>
          </cell>
          <cell r="L297">
            <v>38753</v>
          </cell>
          <cell r="M297" t="str">
            <v>9</v>
          </cell>
          <cell r="N297" t="str">
            <v>12.0</v>
          </cell>
          <cell r="O297">
            <v>1</v>
          </cell>
          <cell r="P297">
            <v>0</v>
          </cell>
          <cell r="Q297">
            <v>0</v>
          </cell>
          <cell r="R297">
            <v>0</v>
          </cell>
          <cell r="S297">
            <v>1</v>
          </cell>
          <cell r="T297" t="str">
            <v>I0401</v>
          </cell>
        </row>
        <row r="298">
          <cell r="B298" t="str">
            <v>017460M00</v>
          </cell>
          <cell r="C298" t="str">
            <v>017460</v>
          </cell>
          <cell r="D298" t="str">
            <v>M00</v>
          </cell>
          <cell r="E298" t="str">
            <v>HD20</v>
          </cell>
          <cell r="F298" t="str">
            <v>4561</v>
          </cell>
          <cell r="G298" t="str">
            <v>FOOD SERVICE WORKER</v>
          </cell>
          <cell r="H298">
            <v>1</v>
          </cell>
          <cell r="J298" t="str">
            <v>A</v>
          </cell>
          <cell r="K298">
            <v>42417</v>
          </cell>
          <cell r="L298">
            <v>27356</v>
          </cell>
          <cell r="M298" t="str">
            <v>5</v>
          </cell>
          <cell r="N298" t="str">
            <v>6.0</v>
          </cell>
          <cell r="O298">
            <v>1</v>
          </cell>
          <cell r="P298">
            <v>0</v>
          </cell>
          <cell r="Q298">
            <v>0</v>
          </cell>
          <cell r="R298">
            <v>0</v>
          </cell>
          <cell r="S298">
            <v>1</v>
          </cell>
          <cell r="T298" t="str">
            <v>I0401</v>
          </cell>
        </row>
        <row r="299">
          <cell r="B299" t="str">
            <v>017484M00</v>
          </cell>
          <cell r="C299" t="str">
            <v>017484</v>
          </cell>
          <cell r="D299" t="str">
            <v>M00</v>
          </cell>
          <cell r="E299" t="str">
            <v>HD34</v>
          </cell>
          <cell r="F299" t="str">
            <v>4024</v>
          </cell>
          <cell r="G299" t="str">
            <v>BUILDING SECURITY OFFICER II</v>
          </cell>
          <cell r="H299">
            <v>1</v>
          </cell>
          <cell r="J299" t="str">
            <v>H</v>
          </cell>
          <cell r="K299">
            <v>42551</v>
          </cell>
          <cell r="L299">
            <v>29030</v>
          </cell>
          <cell r="M299" t="str">
            <v>6</v>
          </cell>
          <cell r="N299" t="str">
            <v>6.0</v>
          </cell>
          <cell r="O299">
            <v>1</v>
          </cell>
          <cell r="P299">
            <v>0</v>
          </cell>
          <cell r="Q299">
            <v>0</v>
          </cell>
          <cell r="R299">
            <v>0</v>
          </cell>
          <cell r="S299">
            <v>1</v>
          </cell>
          <cell r="T299" t="str">
            <v>I0401</v>
          </cell>
        </row>
        <row r="300">
          <cell r="B300" t="str">
            <v>017495M00</v>
          </cell>
          <cell r="C300" t="str">
            <v>017495</v>
          </cell>
          <cell r="D300" t="str">
            <v>M00</v>
          </cell>
          <cell r="E300" t="str">
            <v>HD50</v>
          </cell>
          <cell r="F300" t="str">
            <v>1194</v>
          </cell>
          <cell r="G300" t="str">
            <v>GERIATRIC NURSING ASSISTANT II</v>
          </cell>
          <cell r="H300">
            <v>0.5</v>
          </cell>
          <cell r="J300" t="str">
            <v>D</v>
          </cell>
          <cell r="K300">
            <v>42418</v>
          </cell>
          <cell r="L300">
            <v>17897</v>
          </cell>
          <cell r="M300" t="str">
            <v>8</v>
          </cell>
          <cell r="N300" t="str">
            <v>11.0</v>
          </cell>
          <cell r="O300">
            <v>1</v>
          </cell>
          <cell r="P300">
            <v>0</v>
          </cell>
          <cell r="Q300">
            <v>0</v>
          </cell>
          <cell r="R300">
            <v>0</v>
          </cell>
          <cell r="S300">
            <v>1</v>
          </cell>
          <cell r="T300" t="str">
            <v>I0401</v>
          </cell>
        </row>
        <row r="301">
          <cell r="B301" t="str">
            <v>017513M00</v>
          </cell>
          <cell r="C301" t="str">
            <v>017513</v>
          </cell>
          <cell r="D301" t="str">
            <v>M00</v>
          </cell>
          <cell r="E301" t="str">
            <v>HD35</v>
          </cell>
          <cell r="F301" t="str">
            <v>4556</v>
          </cell>
          <cell r="G301" t="str">
            <v>BUILDING SERVICES WORKER</v>
          </cell>
          <cell r="H301">
            <v>1</v>
          </cell>
          <cell r="J301" t="str">
            <v>A</v>
          </cell>
          <cell r="K301">
            <v>42005</v>
          </cell>
          <cell r="L301">
            <v>22707</v>
          </cell>
          <cell r="M301" t="str">
            <v>5</v>
          </cell>
          <cell r="N301" t="str">
            <v>.0</v>
          </cell>
          <cell r="O301">
            <v>1</v>
          </cell>
          <cell r="P301">
            <v>0</v>
          </cell>
          <cell r="Q301">
            <v>0</v>
          </cell>
          <cell r="R301">
            <v>0</v>
          </cell>
          <cell r="S301">
            <v>1</v>
          </cell>
          <cell r="T301" t="str">
            <v>I0401</v>
          </cell>
        </row>
        <row r="302">
          <cell r="B302" t="str">
            <v>017568M00</v>
          </cell>
          <cell r="C302" t="str">
            <v>017568</v>
          </cell>
          <cell r="D302" t="str">
            <v>M00</v>
          </cell>
          <cell r="E302" t="str">
            <v>HD41</v>
          </cell>
          <cell r="F302" t="str">
            <v>4001</v>
          </cell>
          <cell r="G302" t="str">
            <v>DIRECT CARE TRAINEE</v>
          </cell>
          <cell r="H302">
            <v>1</v>
          </cell>
          <cell r="J302" t="str">
            <v>D</v>
          </cell>
          <cell r="K302">
            <v>42319</v>
          </cell>
          <cell r="L302">
            <v>24056</v>
          </cell>
          <cell r="M302" t="str">
            <v>6</v>
          </cell>
          <cell r="N302" t="str">
            <v>.0</v>
          </cell>
          <cell r="O302">
            <v>1</v>
          </cell>
          <cell r="P302">
            <v>0</v>
          </cell>
          <cell r="Q302">
            <v>0</v>
          </cell>
          <cell r="R302">
            <v>0</v>
          </cell>
          <cell r="S302">
            <v>1</v>
          </cell>
          <cell r="T302" t="str">
            <v>I0401</v>
          </cell>
        </row>
        <row r="303">
          <cell r="B303" t="str">
            <v>017627M00</v>
          </cell>
          <cell r="C303" t="str">
            <v>017627</v>
          </cell>
          <cell r="D303" t="str">
            <v>M00</v>
          </cell>
          <cell r="E303" t="str">
            <v>HD50</v>
          </cell>
          <cell r="F303" t="str">
            <v>4249</v>
          </cell>
          <cell r="G303" t="str">
            <v>LICENSED PRACTICAL NURSE III LD</v>
          </cell>
          <cell r="H303">
            <v>1</v>
          </cell>
          <cell r="J303" t="str">
            <v>D</v>
          </cell>
          <cell r="K303">
            <v>42370</v>
          </cell>
          <cell r="L303">
            <v>49157</v>
          </cell>
          <cell r="M303" t="str">
            <v>13</v>
          </cell>
          <cell r="N303" t="str">
            <v>17.0</v>
          </cell>
          <cell r="O303">
            <v>1</v>
          </cell>
          <cell r="P303">
            <v>0</v>
          </cell>
          <cell r="Q303">
            <v>0</v>
          </cell>
          <cell r="R303">
            <v>0</v>
          </cell>
          <cell r="S303">
            <v>1</v>
          </cell>
          <cell r="T303" t="str">
            <v>I0401</v>
          </cell>
        </row>
        <row r="304">
          <cell r="B304" t="str">
            <v>017632M00</v>
          </cell>
          <cell r="C304" t="str">
            <v>017632</v>
          </cell>
          <cell r="D304" t="str">
            <v>M00</v>
          </cell>
          <cell r="E304" t="str">
            <v>HE01</v>
          </cell>
          <cell r="F304" t="str">
            <v>4523</v>
          </cell>
          <cell r="G304" t="str">
            <v>FISCAL ACCOUNTS TECHNICIAN II</v>
          </cell>
          <cell r="H304">
            <v>1</v>
          </cell>
          <cell r="J304" t="str">
            <v>B</v>
          </cell>
          <cell r="K304">
            <v>41674</v>
          </cell>
          <cell r="L304">
            <v>32364</v>
          </cell>
          <cell r="M304" t="str">
            <v>11</v>
          </cell>
          <cell r="N304" t="str">
            <v>.0</v>
          </cell>
          <cell r="O304">
            <v>0</v>
          </cell>
          <cell r="P304">
            <v>1</v>
          </cell>
          <cell r="Q304">
            <v>0</v>
          </cell>
          <cell r="R304">
            <v>0</v>
          </cell>
          <cell r="S304">
            <v>1</v>
          </cell>
          <cell r="T304" t="str">
            <v>I0401</v>
          </cell>
        </row>
        <row r="305">
          <cell r="B305" t="str">
            <v>017686M00</v>
          </cell>
          <cell r="C305" t="str">
            <v>017686</v>
          </cell>
          <cell r="D305" t="str">
            <v>M00</v>
          </cell>
          <cell r="E305" t="str">
            <v>HD50</v>
          </cell>
          <cell r="F305" t="str">
            <v>4247</v>
          </cell>
          <cell r="G305" t="str">
            <v>LICENSED PRACTICAL NURSE II</v>
          </cell>
          <cell r="H305">
            <v>1</v>
          </cell>
          <cell r="J305" t="str">
            <v>D</v>
          </cell>
          <cell r="K305">
            <v>42290</v>
          </cell>
          <cell r="L305">
            <v>34390</v>
          </cell>
          <cell r="M305" t="str">
            <v>12</v>
          </cell>
          <cell r="N305" t="str">
            <v>.0</v>
          </cell>
          <cell r="O305">
            <v>1</v>
          </cell>
          <cell r="P305">
            <v>0</v>
          </cell>
          <cell r="Q305">
            <v>0</v>
          </cell>
          <cell r="R305">
            <v>0</v>
          </cell>
          <cell r="S305">
            <v>1</v>
          </cell>
          <cell r="T305" t="str">
            <v>I0401</v>
          </cell>
        </row>
        <row r="306">
          <cell r="B306" t="str">
            <v>017942M00</v>
          </cell>
          <cell r="C306" t="str">
            <v>017942</v>
          </cell>
          <cell r="D306" t="str">
            <v>M00</v>
          </cell>
          <cell r="E306" t="str">
            <v>HB42</v>
          </cell>
          <cell r="F306" t="str">
            <v>1194</v>
          </cell>
          <cell r="G306" t="str">
            <v>GERIATRIC NURSING ASSISTANT II</v>
          </cell>
          <cell r="H306">
            <v>1</v>
          </cell>
          <cell r="J306" t="str">
            <v>D</v>
          </cell>
          <cell r="K306">
            <v>42448</v>
          </cell>
          <cell r="L306">
            <v>32167</v>
          </cell>
          <cell r="M306" t="str">
            <v>8</v>
          </cell>
          <cell r="N306" t="str">
            <v>5.0</v>
          </cell>
          <cell r="O306">
            <v>1</v>
          </cell>
          <cell r="P306">
            <v>0</v>
          </cell>
          <cell r="Q306">
            <v>0</v>
          </cell>
          <cell r="R306">
            <v>0</v>
          </cell>
          <cell r="S306">
            <v>1</v>
          </cell>
          <cell r="T306" t="str">
            <v>I0301</v>
          </cell>
        </row>
        <row r="307">
          <cell r="B307" t="str">
            <v>019195M00</v>
          </cell>
          <cell r="C307" t="str">
            <v>019195</v>
          </cell>
          <cell r="D307" t="str">
            <v>M00</v>
          </cell>
          <cell r="E307" t="str">
            <v>HB52</v>
          </cell>
          <cell r="F307" t="str">
            <v>1194</v>
          </cell>
          <cell r="G307" t="str">
            <v>GERIATRIC NURSING ASSISTANT II</v>
          </cell>
          <cell r="H307">
            <v>1</v>
          </cell>
          <cell r="J307" t="str">
            <v>D</v>
          </cell>
          <cell r="K307">
            <v>42190</v>
          </cell>
          <cell r="L307">
            <v>29998</v>
          </cell>
          <cell r="M307" t="str">
            <v>8</v>
          </cell>
          <cell r="N307" t="str">
            <v>3.0</v>
          </cell>
          <cell r="O307">
            <v>1</v>
          </cell>
          <cell r="P307">
            <v>0</v>
          </cell>
          <cell r="Q307">
            <v>0</v>
          </cell>
          <cell r="R307">
            <v>0</v>
          </cell>
          <cell r="S307">
            <v>1</v>
          </cell>
          <cell r="T307" t="str">
            <v>I0301</v>
          </cell>
        </row>
        <row r="308">
          <cell r="B308" t="str">
            <v>019372M00</v>
          </cell>
          <cell r="C308" t="str">
            <v>019372</v>
          </cell>
          <cell r="D308" t="str">
            <v>M00</v>
          </cell>
          <cell r="E308" t="str">
            <v>T903</v>
          </cell>
          <cell r="F308" t="str">
            <v>0928</v>
          </cell>
          <cell r="G308" t="str">
            <v>MED CARE PRGM SPEC II</v>
          </cell>
          <cell r="H308">
            <v>1</v>
          </cell>
          <cell r="J308" t="str">
            <v>E</v>
          </cell>
          <cell r="K308">
            <v>42053</v>
          </cell>
          <cell r="L308">
            <v>41358</v>
          </cell>
          <cell r="M308" t="str">
            <v>15</v>
          </cell>
          <cell r="N308" t="str">
            <v>.0</v>
          </cell>
          <cell r="O308">
            <v>0.48</v>
          </cell>
          <cell r="P308">
            <v>0</v>
          </cell>
          <cell r="Q308">
            <v>0.52</v>
          </cell>
          <cell r="R308">
            <v>0</v>
          </cell>
          <cell r="S308">
            <v>1</v>
          </cell>
          <cell r="T308" t="str">
            <v>Q0109</v>
          </cell>
        </row>
        <row r="309">
          <cell r="B309" t="str">
            <v>020202M00</v>
          </cell>
          <cell r="C309" t="str">
            <v>020202</v>
          </cell>
          <cell r="D309" t="str">
            <v>M00</v>
          </cell>
          <cell r="E309" t="str">
            <v>PD20</v>
          </cell>
          <cell r="F309" t="str">
            <v>4561</v>
          </cell>
          <cell r="G309" t="str">
            <v>FOOD SERVICE WORKER</v>
          </cell>
          <cell r="H309">
            <v>1</v>
          </cell>
          <cell r="J309" t="str">
            <v>A</v>
          </cell>
          <cell r="K309">
            <v>42249</v>
          </cell>
          <cell r="L309">
            <v>26886</v>
          </cell>
          <cell r="M309" t="str">
            <v>5</v>
          </cell>
          <cell r="N309" t="str">
            <v>5.0</v>
          </cell>
          <cell r="O309">
            <v>1</v>
          </cell>
          <cell r="P309">
            <v>0</v>
          </cell>
          <cell r="Q309">
            <v>0</v>
          </cell>
          <cell r="R309">
            <v>0</v>
          </cell>
          <cell r="S309">
            <v>1</v>
          </cell>
          <cell r="T309" t="str">
            <v>M0501</v>
          </cell>
        </row>
        <row r="310">
          <cell r="B310" t="str">
            <v>021433M00</v>
          </cell>
          <cell r="C310" t="str">
            <v>021433</v>
          </cell>
          <cell r="D310" t="str">
            <v>M00</v>
          </cell>
          <cell r="E310" t="str">
            <v>T902</v>
          </cell>
          <cell r="F310" t="str">
            <v>1362</v>
          </cell>
          <cell r="G310" t="str">
            <v>OFFICE SECY III</v>
          </cell>
          <cell r="H310">
            <v>1</v>
          </cell>
          <cell r="J310" t="str">
            <v>B</v>
          </cell>
          <cell r="K310">
            <v>42308</v>
          </cell>
          <cell r="L310">
            <v>39046</v>
          </cell>
          <cell r="M310" t="str">
            <v>10</v>
          </cell>
          <cell r="N310" t="str">
            <v>9.0</v>
          </cell>
          <cell r="O310">
            <v>0.48</v>
          </cell>
          <cell r="P310">
            <v>0</v>
          </cell>
          <cell r="Q310">
            <v>0.52</v>
          </cell>
          <cell r="R310">
            <v>0</v>
          </cell>
          <cell r="S310">
            <v>1</v>
          </cell>
          <cell r="T310" t="str">
            <v>Q0109</v>
          </cell>
        </row>
        <row r="311">
          <cell r="B311" t="str">
            <v>021926M00</v>
          </cell>
          <cell r="C311" t="str">
            <v>021926</v>
          </cell>
          <cell r="D311" t="str">
            <v>M00</v>
          </cell>
          <cell r="E311" t="str">
            <v>C101</v>
          </cell>
          <cell r="F311" t="str">
            <v>1328</v>
          </cell>
          <cell r="G311" t="str">
            <v>OFFICE SECY II</v>
          </cell>
          <cell r="H311">
            <v>1</v>
          </cell>
          <cell r="J311" t="str">
            <v>B</v>
          </cell>
          <cell r="K311">
            <v>42312</v>
          </cell>
          <cell r="L311">
            <v>44812</v>
          </cell>
          <cell r="M311" t="str">
            <v>9</v>
          </cell>
          <cell r="N311" t="str">
            <v>20.0</v>
          </cell>
          <cell r="O311">
            <v>1</v>
          </cell>
          <cell r="P311">
            <v>0</v>
          </cell>
          <cell r="Q311">
            <v>0</v>
          </cell>
          <cell r="R311">
            <v>0</v>
          </cell>
          <cell r="S311">
            <v>1</v>
          </cell>
          <cell r="T311" t="str">
            <v>F0501</v>
          </cell>
        </row>
        <row r="312">
          <cell r="B312" t="str">
            <v>022542M00</v>
          </cell>
          <cell r="C312" t="str">
            <v>022542</v>
          </cell>
          <cell r="D312" t="str">
            <v>M00</v>
          </cell>
          <cell r="E312" t="str">
            <v>T205</v>
          </cell>
          <cell r="F312" t="str">
            <v>0431</v>
          </cell>
          <cell r="G312" t="str">
            <v>IT PRODUCTION CONTROL SPEC TRAI</v>
          </cell>
          <cell r="H312">
            <v>1</v>
          </cell>
          <cell r="J312" t="str">
            <v>D</v>
          </cell>
          <cell r="K312">
            <v>41857</v>
          </cell>
          <cell r="L312">
            <v>24056</v>
          </cell>
          <cell r="M312" t="str">
            <v>6</v>
          </cell>
          <cell r="N312" t="str">
            <v>.0</v>
          </cell>
          <cell r="O312">
            <v>0.26</v>
          </cell>
          <cell r="P312">
            <v>0</v>
          </cell>
          <cell r="Q312">
            <v>0.74</v>
          </cell>
          <cell r="R312">
            <v>0</v>
          </cell>
          <cell r="S312">
            <v>1</v>
          </cell>
          <cell r="T312" t="str">
            <v>Q0102</v>
          </cell>
        </row>
        <row r="313">
          <cell r="B313" t="str">
            <v>024170M00</v>
          </cell>
          <cell r="C313" t="str">
            <v>024170</v>
          </cell>
          <cell r="D313" t="str">
            <v>M00</v>
          </cell>
          <cell r="E313" t="str">
            <v>A223</v>
          </cell>
          <cell r="F313" t="str">
            <v>2349</v>
          </cell>
          <cell r="G313" t="str">
            <v>HLTH PLANNING &amp; DEV ADMIN II</v>
          </cell>
          <cell r="H313">
            <v>1</v>
          </cell>
          <cell r="J313" t="str">
            <v>S</v>
          </cell>
          <cell r="K313">
            <v>42125</v>
          </cell>
          <cell r="L313">
            <v>60543</v>
          </cell>
          <cell r="M313" t="str">
            <v>21</v>
          </cell>
          <cell r="N313" t="str">
            <v>.0</v>
          </cell>
          <cell r="O313">
            <v>1</v>
          </cell>
          <cell r="P313">
            <v>0</v>
          </cell>
          <cell r="Q313">
            <v>0</v>
          </cell>
          <cell r="R313">
            <v>0</v>
          </cell>
          <cell r="S313">
            <v>1</v>
          </cell>
          <cell r="T313" t="str">
            <v>A0102</v>
          </cell>
        </row>
        <row r="314">
          <cell r="B314" t="str">
            <v>024889M00</v>
          </cell>
          <cell r="C314" t="str">
            <v>024889</v>
          </cell>
          <cell r="D314" t="str">
            <v>M00</v>
          </cell>
          <cell r="E314" t="str">
            <v>PG41</v>
          </cell>
          <cell r="F314" t="str">
            <v>4006</v>
          </cell>
          <cell r="G314" t="str">
            <v>RESIDENT ASSOCIATE II SETT</v>
          </cell>
          <cell r="H314">
            <v>1</v>
          </cell>
          <cell r="J314" t="str">
            <v>D</v>
          </cell>
          <cell r="K314">
            <v>42419</v>
          </cell>
          <cell r="L314">
            <v>37280</v>
          </cell>
          <cell r="M314" t="str">
            <v>11</v>
          </cell>
          <cell r="N314" t="str">
            <v>4.0</v>
          </cell>
          <cell r="O314">
            <v>1</v>
          </cell>
          <cell r="P314">
            <v>0</v>
          </cell>
          <cell r="Q314">
            <v>0</v>
          </cell>
          <cell r="R314">
            <v>0</v>
          </cell>
          <cell r="S314">
            <v>1</v>
          </cell>
          <cell r="T314" t="str">
            <v>M0601</v>
          </cell>
        </row>
        <row r="315">
          <cell r="B315" t="str">
            <v>024895M00</v>
          </cell>
          <cell r="C315" t="str">
            <v>024895</v>
          </cell>
          <cell r="D315" t="str">
            <v>M00</v>
          </cell>
          <cell r="E315" t="str">
            <v>T205</v>
          </cell>
          <cell r="F315" t="str">
            <v>4470</v>
          </cell>
          <cell r="G315" t="str">
            <v>IT PROGRAMMER ANALYST II</v>
          </cell>
          <cell r="H315">
            <v>1</v>
          </cell>
          <cell r="J315" t="str">
            <v>G</v>
          </cell>
          <cell r="K315">
            <v>42185</v>
          </cell>
          <cell r="L315">
            <v>46857</v>
          </cell>
          <cell r="M315" t="str">
            <v>17</v>
          </cell>
          <cell r="N315" t="str">
            <v>.0</v>
          </cell>
          <cell r="O315">
            <v>0.26</v>
          </cell>
          <cell r="P315">
            <v>0</v>
          </cell>
          <cell r="Q315">
            <v>0.74</v>
          </cell>
          <cell r="R315">
            <v>0</v>
          </cell>
          <cell r="S315">
            <v>1</v>
          </cell>
          <cell r="T315" t="str">
            <v>Q0102</v>
          </cell>
        </row>
        <row r="316">
          <cell r="B316" t="str">
            <v>025019M00</v>
          </cell>
          <cell r="C316" t="str">
            <v>025019</v>
          </cell>
          <cell r="D316" t="str">
            <v>M00</v>
          </cell>
          <cell r="E316" t="str">
            <v>PG40</v>
          </cell>
          <cell r="F316" t="str">
            <v>4005</v>
          </cell>
          <cell r="G316" t="str">
            <v>RESIDENT ASSOCIATE I SETT</v>
          </cell>
          <cell r="H316">
            <v>1</v>
          </cell>
          <cell r="J316" t="str">
            <v>D</v>
          </cell>
          <cell r="K316">
            <v>42413</v>
          </cell>
          <cell r="L316">
            <v>30472</v>
          </cell>
          <cell r="M316" t="str">
            <v>10</v>
          </cell>
          <cell r="N316" t="str">
            <v>.0</v>
          </cell>
          <cell r="O316">
            <v>1</v>
          </cell>
          <cell r="P316">
            <v>0</v>
          </cell>
          <cell r="Q316">
            <v>0</v>
          </cell>
          <cell r="R316">
            <v>0</v>
          </cell>
          <cell r="S316">
            <v>1</v>
          </cell>
          <cell r="T316" t="str">
            <v>M0601</v>
          </cell>
        </row>
        <row r="317">
          <cell r="B317" t="str">
            <v>025072M00</v>
          </cell>
          <cell r="C317" t="str">
            <v>025072</v>
          </cell>
          <cell r="D317" t="str">
            <v>M00</v>
          </cell>
          <cell r="E317" t="str">
            <v>PE71</v>
          </cell>
          <cell r="F317" t="str">
            <v>2722</v>
          </cell>
          <cell r="G317" t="str">
            <v>COORD SPEC PRGMS HLTH SERV I</v>
          </cell>
          <cell r="H317">
            <v>1</v>
          </cell>
          <cell r="J317" t="str">
            <v>E</v>
          </cell>
          <cell r="K317">
            <v>42346</v>
          </cell>
          <cell r="L317">
            <v>34390</v>
          </cell>
          <cell r="M317" t="str">
            <v>12</v>
          </cell>
          <cell r="N317" t="str">
            <v>.0</v>
          </cell>
          <cell r="O317">
            <v>1</v>
          </cell>
          <cell r="P317">
            <v>0</v>
          </cell>
          <cell r="Q317">
            <v>0</v>
          </cell>
          <cell r="R317">
            <v>0</v>
          </cell>
          <cell r="S317">
            <v>1</v>
          </cell>
          <cell r="T317" t="str">
            <v>M0701</v>
          </cell>
        </row>
        <row r="318">
          <cell r="B318" t="str">
            <v>025215M00</v>
          </cell>
          <cell r="C318" t="str">
            <v>025215</v>
          </cell>
          <cell r="D318" t="str">
            <v>M00</v>
          </cell>
          <cell r="E318" t="str">
            <v>T912</v>
          </cell>
          <cell r="F318" t="str">
            <v>2419</v>
          </cell>
          <cell r="G318" t="str">
            <v>HLTH POLICY ANALYST II</v>
          </cell>
          <cell r="H318">
            <v>1</v>
          </cell>
          <cell r="J318" t="str">
            <v>E</v>
          </cell>
          <cell r="K318">
            <v>42067</v>
          </cell>
          <cell r="L318">
            <v>46857</v>
          </cell>
          <cell r="M318" t="str">
            <v>17</v>
          </cell>
          <cell r="N318" t="str">
            <v>.0</v>
          </cell>
          <cell r="O318">
            <v>0.48</v>
          </cell>
          <cell r="P318">
            <v>0</v>
          </cell>
          <cell r="Q318">
            <v>0.52</v>
          </cell>
          <cell r="R318">
            <v>0</v>
          </cell>
          <cell r="S318">
            <v>1</v>
          </cell>
          <cell r="T318" t="str">
            <v>Q0109</v>
          </cell>
        </row>
        <row r="319">
          <cell r="B319" t="str">
            <v>025437M00</v>
          </cell>
          <cell r="C319" t="str">
            <v>025437</v>
          </cell>
          <cell r="D319" t="str">
            <v>M00</v>
          </cell>
          <cell r="E319" t="str">
            <v>PG40</v>
          </cell>
          <cell r="F319" t="str">
            <v>4292</v>
          </cell>
          <cell r="G319" t="str">
            <v>REGISTERED NURSE MANAGER MED</v>
          </cell>
          <cell r="H319">
            <v>1</v>
          </cell>
          <cell r="J319" t="str">
            <v>M</v>
          </cell>
          <cell r="K319">
            <v>42185</v>
          </cell>
          <cell r="L319">
            <v>53193</v>
          </cell>
          <cell r="M319" t="str">
            <v>19</v>
          </cell>
          <cell r="N319" t="str">
            <v>.0</v>
          </cell>
          <cell r="O319">
            <v>1</v>
          </cell>
          <cell r="P319">
            <v>0</v>
          </cell>
          <cell r="Q319">
            <v>0</v>
          </cell>
          <cell r="R319">
            <v>0</v>
          </cell>
          <cell r="S319">
            <v>1</v>
          </cell>
          <cell r="T319" t="str">
            <v>M0601</v>
          </cell>
        </row>
        <row r="320">
          <cell r="B320" t="str">
            <v>025505M00</v>
          </cell>
          <cell r="C320" t="str">
            <v>025505</v>
          </cell>
          <cell r="D320" t="str">
            <v>M00</v>
          </cell>
          <cell r="E320" t="str">
            <v>R407</v>
          </cell>
          <cell r="F320" t="str">
            <v>0839</v>
          </cell>
          <cell r="G320" t="str">
            <v>HLTH OCCUPATIONS INVEST III</v>
          </cell>
          <cell r="H320">
            <v>1</v>
          </cell>
          <cell r="J320" t="str">
            <v>C</v>
          </cell>
          <cell r="K320">
            <v>42403</v>
          </cell>
          <cell r="L320">
            <v>50120</v>
          </cell>
          <cell r="M320" t="str">
            <v>14</v>
          </cell>
          <cell r="N320" t="str">
            <v>9.0</v>
          </cell>
          <cell r="O320">
            <v>0</v>
          </cell>
          <cell r="P320">
            <v>1</v>
          </cell>
          <cell r="Q320">
            <v>0</v>
          </cell>
          <cell r="R320">
            <v>0</v>
          </cell>
          <cell r="S320">
            <v>1</v>
          </cell>
          <cell r="T320" t="str">
            <v>B0104</v>
          </cell>
        </row>
        <row r="321">
          <cell r="B321" t="str">
            <v>025997M00</v>
          </cell>
          <cell r="C321" t="str">
            <v>025997</v>
          </cell>
          <cell r="D321" t="str">
            <v>M00</v>
          </cell>
          <cell r="E321" t="str">
            <v>J421</v>
          </cell>
          <cell r="F321" t="str">
            <v>1093</v>
          </cell>
          <cell r="G321" t="str">
            <v>PH LAB SCI GENERAL LEAD</v>
          </cell>
          <cell r="H321">
            <v>1</v>
          </cell>
          <cell r="J321" t="str">
            <v>G</v>
          </cell>
          <cell r="K321">
            <v>42305</v>
          </cell>
          <cell r="L321">
            <v>57451</v>
          </cell>
          <cell r="M321" t="str">
            <v>17</v>
          </cell>
          <cell r="N321" t="str">
            <v>6.0</v>
          </cell>
          <cell r="O321">
            <v>1</v>
          </cell>
          <cell r="P321">
            <v>0</v>
          </cell>
          <cell r="Q321">
            <v>0</v>
          </cell>
          <cell r="R321">
            <v>0</v>
          </cell>
          <cell r="S321">
            <v>1</v>
          </cell>
          <cell r="T321" t="str">
            <v>J0201</v>
          </cell>
        </row>
        <row r="322">
          <cell r="B322" t="str">
            <v>026052M00</v>
          </cell>
          <cell r="C322" t="str">
            <v>026052</v>
          </cell>
          <cell r="D322" t="str">
            <v>M00</v>
          </cell>
          <cell r="E322" t="str">
            <v>A247</v>
          </cell>
          <cell r="F322" t="str">
            <v>0389</v>
          </cell>
          <cell r="G322" t="str">
            <v>WEBMASTER SUPR</v>
          </cell>
          <cell r="H322">
            <v>1</v>
          </cell>
          <cell r="J322" t="str">
            <v>S</v>
          </cell>
          <cell r="K322">
            <v>42338</v>
          </cell>
          <cell r="L322">
            <v>70607</v>
          </cell>
          <cell r="M322" t="str">
            <v>19</v>
          </cell>
          <cell r="N322" t="str">
            <v>10.0</v>
          </cell>
          <cell r="O322">
            <v>1</v>
          </cell>
          <cell r="P322">
            <v>0</v>
          </cell>
          <cell r="Q322">
            <v>0</v>
          </cell>
          <cell r="R322">
            <v>0</v>
          </cell>
          <cell r="S322">
            <v>1</v>
          </cell>
          <cell r="T322" t="str">
            <v>A0102</v>
          </cell>
        </row>
        <row r="323">
          <cell r="B323" t="str">
            <v>026550M00</v>
          </cell>
          <cell r="C323" t="str">
            <v>026550</v>
          </cell>
          <cell r="D323" t="str">
            <v>M00</v>
          </cell>
          <cell r="E323" t="str">
            <v>PD40</v>
          </cell>
          <cell r="F323" t="str">
            <v>1362</v>
          </cell>
          <cell r="G323" t="str">
            <v>OFFICE SECY III</v>
          </cell>
          <cell r="H323">
            <v>1</v>
          </cell>
          <cell r="J323" t="str">
            <v>B</v>
          </cell>
          <cell r="K323">
            <v>42353</v>
          </cell>
          <cell r="L323">
            <v>36992</v>
          </cell>
          <cell r="M323" t="str">
            <v>10</v>
          </cell>
          <cell r="N323" t="str">
            <v>6.0</v>
          </cell>
          <cell r="O323">
            <v>1</v>
          </cell>
          <cell r="P323">
            <v>0</v>
          </cell>
          <cell r="Q323">
            <v>0</v>
          </cell>
          <cell r="R323">
            <v>0</v>
          </cell>
          <cell r="S323">
            <v>1</v>
          </cell>
          <cell r="T323" t="str">
            <v>M0501</v>
          </cell>
        </row>
        <row r="324">
          <cell r="B324" t="str">
            <v>026637M00</v>
          </cell>
          <cell r="C324" t="str">
            <v>026637</v>
          </cell>
          <cell r="D324" t="str">
            <v>M00</v>
          </cell>
          <cell r="E324" t="str">
            <v>PD40</v>
          </cell>
          <cell r="F324" t="str">
            <v>4003</v>
          </cell>
          <cell r="G324" t="str">
            <v>DIRECT CARE ASST II</v>
          </cell>
          <cell r="H324">
            <v>1</v>
          </cell>
          <cell r="J324" t="str">
            <v>D</v>
          </cell>
          <cell r="K324">
            <v>42389</v>
          </cell>
          <cell r="L324">
            <v>28976</v>
          </cell>
          <cell r="M324" t="str">
            <v>8</v>
          </cell>
          <cell r="N324" t="str">
            <v>2.0</v>
          </cell>
          <cell r="O324">
            <v>1</v>
          </cell>
          <cell r="P324">
            <v>0</v>
          </cell>
          <cell r="Q324">
            <v>0</v>
          </cell>
          <cell r="R324">
            <v>0</v>
          </cell>
          <cell r="S324">
            <v>1</v>
          </cell>
          <cell r="T324" t="str">
            <v>M0501</v>
          </cell>
        </row>
        <row r="325">
          <cell r="B325" t="str">
            <v>026660M00</v>
          </cell>
          <cell r="C325" t="str">
            <v>026660</v>
          </cell>
          <cell r="D325" t="str">
            <v>M00</v>
          </cell>
          <cell r="E325" t="str">
            <v>PD40</v>
          </cell>
          <cell r="F325" t="str">
            <v>4003</v>
          </cell>
          <cell r="G325" t="str">
            <v>DIRECT CARE ASST II</v>
          </cell>
          <cell r="H325">
            <v>1</v>
          </cell>
          <cell r="J325" t="str">
            <v>D</v>
          </cell>
          <cell r="K325">
            <v>42320</v>
          </cell>
          <cell r="L325">
            <v>28976</v>
          </cell>
          <cell r="M325" t="str">
            <v>8</v>
          </cell>
          <cell r="N325" t="str">
            <v>2.0</v>
          </cell>
          <cell r="O325">
            <v>1</v>
          </cell>
          <cell r="P325">
            <v>0</v>
          </cell>
          <cell r="Q325">
            <v>0</v>
          </cell>
          <cell r="R325">
            <v>0</v>
          </cell>
          <cell r="S325">
            <v>1</v>
          </cell>
          <cell r="T325" t="str">
            <v>M0501</v>
          </cell>
        </row>
        <row r="326">
          <cell r="B326" t="str">
            <v>026682M00</v>
          </cell>
          <cell r="C326" t="str">
            <v>026682</v>
          </cell>
          <cell r="D326" t="str">
            <v>M00</v>
          </cell>
          <cell r="E326" t="str">
            <v>PD40</v>
          </cell>
          <cell r="F326" t="str">
            <v>4003</v>
          </cell>
          <cell r="G326" t="str">
            <v>DIRECT CARE ASST II</v>
          </cell>
          <cell r="H326">
            <v>1</v>
          </cell>
          <cell r="J326" t="str">
            <v>D</v>
          </cell>
          <cell r="K326">
            <v>42303</v>
          </cell>
          <cell r="L326">
            <v>35158</v>
          </cell>
          <cell r="M326" t="str">
            <v>8</v>
          </cell>
          <cell r="N326" t="str">
            <v>10.0</v>
          </cell>
          <cell r="O326">
            <v>1</v>
          </cell>
          <cell r="P326">
            <v>0</v>
          </cell>
          <cell r="Q326">
            <v>0</v>
          </cell>
          <cell r="R326">
            <v>0</v>
          </cell>
          <cell r="S326">
            <v>1</v>
          </cell>
          <cell r="T326" t="str">
            <v>M0501</v>
          </cell>
        </row>
        <row r="327">
          <cell r="B327" t="str">
            <v>026781M00</v>
          </cell>
          <cell r="C327" t="str">
            <v>026781</v>
          </cell>
          <cell r="D327" t="str">
            <v>M00</v>
          </cell>
          <cell r="E327" t="str">
            <v>PE41</v>
          </cell>
          <cell r="F327" t="str">
            <v>4284</v>
          </cell>
          <cell r="G327" t="str">
            <v>REGISTERED NURSE</v>
          </cell>
          <cell r="H327">
            <v>1</v>
          </cell>
          <cell r="J327" t="str">
            <v>E</v>
          </cell>
          <cell r="K327">
            <v>42436</v>
          </cell>
          <cell r="L327">
            <v>44017</v>
          </cell>
          <cell r="M327" t="str">
            <v>16</v>
          </cell>
          <cell r="N327" t="str">
            <v>.0</v>
          </cell>
          <cell r="O327">
            <v>1</v>
          </cell>
          <cell r="P327">
            <v>0</v>
          </cell>
          <cell r="Q327">
            <v>0</v>
          </cell>
          <cell r="R327">
            <v>0</v>
          </cell>
          <cell r="S327">
            <v>1</v>
          </cell>
          <cell r="T327" t="str">
            <v>M0701</v>
          </cell>
        </row>
        <row r="328">
          <cell r="B328" t="str">
            <v>028853M00</v>
          </cell>
          <cell r="C328" t="str">
            <v>028853</v>
          </cell>
          <cell r="D328" t="str">
            <v>M00</v>
          </cell>
          <cell r="E328" t="str">
            <v>R602</v>
          </cell>
          <cell r="F328" t="str">
            <v>5301</v>
          </cell>
          <cell r="G328" t="str">
            <v>ASST ATTORNEY GENERAL VI</v>
          </cell>
          <cell r="H328">
            <v>0.6</v>
          </cell>
          <cell r="J328" t="str">
            <v>X</v>
          </cell>
          <cell r="K328">
            <v>40887</v>
          </cell>
          <cell r="L328">
            <v>64608</v>
          </cell>
          <cell r="M328" t="str">
            <v>22</v>
          </cell>
          <cell r="N328" t="str">
            <v>.0</v>
          </cell>
          <cell r="O328">
            <v>0</v>
          </cell>
          <cell r="P328">
            <v>1</v>
          </cell>
          <cell r="Q328">
            <v>0</v>
          </cell>
          <cell r="R328">
            <v>0</v>
          </cell>
          <cell r="S328">
            <v>1</v>
          </cell>
          <cell r="T328" t="str">
            <v>B0106</v>
          </cell>
        </row>
        <row r="329">
          <cell r="B329" t="str">
            <v>028868M00</v>
          </cell>
          <cell r="C329" t="str">
            <v>028868</v>
          </cell>
          <cell r="D329" t="str">
            <v>M00</v>
          </cell>
          <cell r="E329" t="str">
            <v>R501</v>
          </cell>
          <cell r="F329" t="str">
            <v>2711</v>
          </cell>
          <cell r="G329" t="str">
            <v>ADMIN OFFICER I</v>
          </cell>
          <cell r="H329">
            <v>1</v>
          </cell>
          <cell r="J329" t="str">
            <v>G</v>
          </cell>
          <cell r="K329">
            <v>42185</v>
          </cell>
          <cell r="L329">
            <v>36557</v>
          </cell>
          <cell r="M329" t="str">
            <v>13</v>
          </cell>
          <cell r="N329" t="str">
            <v>.0</v>
          </cell>
          <cell r="O329">
            <v>0</v>
          </cell>
          <cell r="P329">
            <v>1</v>
          </cell>
          <cell r="Q329">
            <v>0</v>
          </cell>
          <cell r="R329">
            <v>0</v>
          </cell>
          <cell r="S329">
            <v>1</v>
          </cell>
          <cell r="T329" t="str">
            <v>B0105</v>
          </cell>
        </row>
        <row r="330">
          <cell r="B330" t="str">
            <v>028880M00</v>
          </cell>
          <cell r="C330" t="str">
            <v>028880</v>
          </cell>
          <cell r="D330" t="str">
            <v>M00</v>
          </cell>
          <cell r="E330" t="str">
            <v>R411</v>
          </cell>
          <cell r="F330" t="str">
            <v>3235</v>
          </cell>
          <cell r="G330" t="str">
            <v>ADMIN OFFICER II</v>
          </cell>
          <cell r="H330">
            <v>0.5</v>
          </cell>
          <cell r="J330" t="str">
            <v>G</v>
          </cell>
          <cell r="K330">
            <v>42185</v>
          </cell>
          <cell r="L330">
            <v>19440</v>
          </cell>
          <cell r="M330" t="str">
            <v>14</v>
          </cell>
          <cell r="N330" t="str">
            <v>.0</v>
          </cell>
          <cell r="O330">
            <v>1</v>
          </cell>
          <cell r="P330">
            <v>0</v>
          </cell>
          <cell r="Q330">
            <v>0</v>
          </cell>
          <cell r="R330">
            <v>0</v>
          </cell>
          <cell r="S330">
            <v>1</v>
          </cell>
          <cell r="T330" t="str">
            <v>B0104</v>
          </cell>
        </row>
        <row r="331">
          <cell r="B331" t="str">
            <v>046308M00</v>
          </cell>
          <cell r="C331" t="str">
            <v>046308</v>
          </cell>
          <cell r="D331" t="str">
            <v>M00</v>
          </cell>
          <cell r="E331" t="str">
            <v>HE01</v>
          </cell>
          <cell r="F331" t="str">
            <v>3617</v>
          </cell>
          <cell r="G331" t="str">
            <v>HLTH RECORDS TECH II</v>
          </cell>
          <cell r="H331">
            <v>0.5</v>
          </cell>
          <cell r="J331" t="str">
            <v>D</v>
          </cell>
          <cell r="K331">
            <v>42028</v>
          </cell>
          <cell r="L331">
            <v>14351</v>
          </cell>
          <cell r="M331" t="str">
            <v>9</v>
          </cell>
          <cell r="N331" t="str">
            <v>.0</v>
          </cell>
          <cell r="O331">
            <v>0</v>
          </cell>
          <cell r="P331">
            <v>1</v>
          </cell>
          <cell r="Q331">
            <v>0</v>
          </cell>
          <cell r="R331">
            <v>0</v>
          </cell>
          <cell r="S331">
            <v>1</v>
          </cell>
          <cell r="T331" t="str">
            <v>I0401</v>
          </cell>
        </row>
        <row r="332">
          <cell r="B332" t="str">
            <v>047874M00</v>
          </cell>
          <cell r="C332" t="str">
            <v>047874</v>
          </cell>
          <cell r="D332" t="str">
            <v>M00</v>
          </cell>
          <cell r="E332" t="str">
            <v>T418</v>
          </cell>
          <cell r="F332" t="str">
            <v>0928</v>
          </cell>
          <cell r="G332" t="str">
            <v>MED CARE PRGM SPEC II</v>
          </cell>
          <cell r="H332">
            <v>1</v>
          </cell>
          <cell r="J332" t="str">
            <v>E</v>
          </cell>
          <cell r="K332">
            <v>42424</v>
          </cell>
          <cell r="L332">
            <v>51452</v>
          </cell>
          <cell r="M332" t="str">
            <v>15</v>
          </cell>
          <cell r="N332" t="str">
            <v>7.0</v>
          </cell>
          <cell r="O332">
            <v>0.51</v>
          </cell>
          <cell r="P332">
            <v>0</v>
          </cell>
          <cell r="Q332">
            <v>0.49</v>
          </cell>
          <cell r="R332">
            <v>0</v>
          </cell>
          <cell r="S332">
            <v>1</v>
          </cell>
          <cell r="T332" t="str">
            <v>Q0104</v>
          </cell>
        </row>
        <row r="333">
          <cell r="B333" t="str">
            <v>049274M00</v>
          </cell>
          <cell r="C333" t="str">
            <v>049274</v>
          </cell>
          <cell r="D333" t="str">
            <v>M00</v>
          </cell>
          <cell r="E333" t="str">
            <v>PE41</v>
          </cell>
          <cell r="F333" t="str">
            <v>4209</v>
          </cell>
          <cell r="G333" t="str">
            <v>DEVELOPMENTAL DISABIL ASSOC</v>
          </cell>
          <cell r="H333">
            <v>1</v>
          </cell>
          <cell r="J333" t="str">
            <v>D</v>
          </cell>
          <cell r="K333">
            <v>42398</v>
          </cell>
          <cell r="L333">
            <v>35423</v>
          </cell>
          <cell r="M333" t="str">
            <v>9</v>
          </cell>
          <cell r="N333" t="str">
            <v>7.0</v>
          </cell>
          <cell r="O333">
            <v>1</v>
          </cell>
          <cell r="P333">
            <v>0</v>
          </cell>
          <cell r="Q333">
            <v>0</v>
          </cell>
          <cell r="R333">
            <v>0</v>
          </cell>
          <cell r="S333">
            <v>1</v>
          </cell>
          <cell r="T333" t="str">
            <v>M0701</v>
          </cell>
        </row>
        <row r="334">
          <cell r="B334" t="str">
            <v>049308M00</v>
          </cell>
          <cell r="C334" t="str">
            <v>049308</v>
          </cell>
          <cell r="D334" t="str">
            <v>M00</v>
          </cell>
          <cell r="E334" t="str">
            <v>PE85</v>
          </cell>
          <cell r="F334" t="str">
            <v>4268</v>
          </cell>
          <cell r="G334" t="str">
            <v>OCCUPATIONAL THERAPIST SUPERVIS</v>
          </cell>
          <cell r="H334">
            <v>1</v>
          </cell>
          <cell r="J334" t="str">
            <v>S</v>
          </cell>
          <cell r="K334">
            <v>42431</v>
          </cell>
          <cell r="L334">
            <v>49899</v>
          </cell>
          <cell r="M334" t="str">
            <v>18</v>
          </cell>
          <cell r="N334" t="str">
            <v>.0</v>
          </cell>
          <cell r="O334">
            <v>1</v>
          </cell>
          <cell r="P334">
            <v>0</v>
          </cell>
          <cell r="Q334">
            <v>0</v>
          </cell>
          <cell r="R334">
            <v>0</v>
          </cell>
          <cell r="S334">
            <v>1</v>
          </cell>
          <cell r="T334" t="str">
            <v>M0701</v>
          </cell>
        </row>
        <row r="335">
          <cell r="B335" t="str">
            <v>049645M00</v>
          </cell>
          <cell r="C335" t="str">
            <v>049645</v>
          </cell>
          <cell r="D335" t="str">
            <v>M00</v>
          </cell>
          <cell r="E335" t="str">
            <v>PE43</v>
          </cell>
          <cell r="F335" t="str">
            <v>4284</v>
          </cell>
          <cell r="G335" t="str">
            <v>REGISTERED NURSE</v>
          </cell>
          <cell r="H335">
            <v>1</v>
          </cell>
          <cell r="J335" t="str">
            <v>E</v>
          </cell>
          <cell r="K335">
            <v>42425</v>
          </cell>
          <cell r="L335">
            <v>55931</v>
          </cell>
          <cell r="M335" t="str">
            <v>16</v>
          </cell>
          <cell r="N335" t="str">
            <v>8.0</v>
          </cell>
          <cell r="O335">
            <v>1</v>
          </cell>
          <cell r="P335">
            <v>0</v>
          </cell>
          <cell r="Q335">
            <v>0</v>
          </cell>
          <cell r="R335">
            <v>0</v>
          </cell>
          <cell r="S335">
            <v>1</v>
          </cell>
          <cell r="T335" t="str">
            <v>M0701</v>
          </cell>
        </row>
        <row r="336">
          <cell r="B336" t="str">
            <v>049654M00</v>
          </cell>
          <cell r="C336" t="str">
            <v>049654</v>
          </cell>
          <cell r="D336" t="str">
            <v>M00</v>
          </cell>
          <cell r="E336" t="str">
            <v>PE70</v>
          </cell>
          <cell r="F336" t="str">
            <v>4292</v>
          </cell>
          <cell r="G336" t="str">
            <v>REGISTERED NURSE MANAGER MED</v>
          </cell>
          <cell r="H336">
            <v>1</v>
          </cell>
          <cell r="J336" t="str">
            <v>S</v>
          </cell>
          <cell r="K336">
            <v>42164</v>
          </cell>
          <cell r="L336">
            <v>53193</v>
          </cell>
          <cell r="M336" t="str">
            <v>19</v>
          </cell>
          <cell r="N336" t="str">
            <v>.0</v>
          </cell>
          <cell r="O336">
            <v>1</v>
          </cell>
          <cell r="P336">
            <v>0</v>
          </cell>
          <cell r="Q336">
            <v>0</v>
          </cell>
          <cell r="R336">
            <v>0</v>
          </cell>
          <cell r="S336">
            <v>1</v>
          </cell>
          <cell r="T336" t="str">
            <v>M0701</v>
          </cell>
        </row>
        <row r="337">
          <cell r="B337" t="str">
            <v>050525M00</v>
          </cell>
          <cell r="C337" t="str">
            <v>050525</v>
          </cell>
          <cell r="D337" t="str">
            <v>M00</v>
          </cell>
          <cell r="E337" t="str">
            <v>T911</v>
          </cell>
          <cell r="F337" t="str">
            <v>1756</v>
          </cell>
          <cell r="G337" t="str">
            <v>ADMIN SPEC II</v>
          </cell>
          <cell r="H337">
            <v>1</v>
          </cell>
          <cell r="J337" t="str">
            <v>D</v>
          </cell>
          <cell r="K337">
            <v>42151</v>
          </cell>
          <cell r="L337">
            <v>32364</v>
          </cell>
          <cell r="M337" t="str">
            <v>11</v>
          </cell>
          <cell r="N337" t="str">
            <v>.0</v>
          </cell>
          <cell r="O337">
            <v>0.48</v>
          </cell>
          <cell r="P337">
            <v>0</v>
          </cell>
          <cell r="Q337">
            <v>0.52</v>
          </cell>
          <cell r="R337">
            <v>0</v>
          </cell>
          <cell r="S337">
            <v>1</v>
          </cell>
          <cell r="T337" t="str">
            <v>Q0109</v>
          </cell>
        </row>
        <row r="338">
          <cell r="B338" t="str">
            <v>051174M00</v>
          </cell>
          <cell r="C338" t="str">
            <v>051174</v>
          </cell>
          <cell r="D338" t="str">
            <v>M00</v>
          </cell>
          <cell r="E338" t="str">
            <v>A111</v>
          </cell>
          <cell r="F338" t="str">
            <v>0928</v>
          </cell>
          <cell r="G338" t="str">
            <v>MED CARE PRGM SPEC II</v>
          </cell>
          <cell r="H338">
            <v>1</v>
          </cell>
          <cell r="J338" t="str">
            <v>E</v>
          </cell>
          <cell r="K338">
            <v>42011</v>
          </cell>
          <cell r="L338">
            <v>41358</v>
          </cell>
          <cell r="M338" t="str">
            <v>15</v>
          </cell>
          <cell r="N338" t="str">
            <v>.0</v>
          </cell>
          <cell r="O338">
            <v>0.5</v>
          </cell>
          <cell r="P338">
            <v>0</v>
          </cell>
          <cell r="Q338">
            <v>0.5</v>
          </cell>
          <cell r="R338">
            <v>0</v>
          </cell>
          <cell r="S338">
            <v>1</v>
          </cell>
          <cell r="T338" t="str">
            <v>A0101</v>
          </cell>
        </row>
        <row r="339">
          <cell r="B339" t="str">
            <v>051918M00</v>
          </cell>
          <cell r="C339" t="str">
            <v>051918</v>
          </cell>
          <cell r="D339" t="str">
            <v>M00</v>
          </cell>
          <cell r="E339" t="str">
            <v>C101</v>
          </cell>
          <cell r="F339" t="str">
            <v>1270</v>
          </cell>
          <cell r="G339" t="str">
            <v>PH LAB ASSISTANT III</v>
          </cell>
          <cell r="H339">
            <v>1</v>
          </cell>
          <cell r="J339" t="str">
            <v>B</v>
          </cell>
          <cell r="K339">
            <v>41677</v>
          </cell>
          <cell r="L339">
            <v>24056</v>
          </cell>
          <cell r="M339" t="str">
            <v>6</v>
          </cell>
          <cell r="N339" t="str">
            <v>.0</v>
          </cell>
          <cell r="O339">
            <v>1</v>
          </cell>
          <cell r="P339">
            <v>0</v>
          </cell>
          <cell r="Q339">
            <v>0</v>
          </cell>
          <cell r="R339">
            <v>0</v>
          </cell>
          <cell r="S339">
            <v>1</v>
          </cell>
          <cell r="T339" t="str">
            <v>F0501</v>
          </cell>
        </row>
        <row r="340">
          <cell r="B340" t="str">
            <v>051925M00</v>
          </cell>
          <cell r="C340" t="str">
            <v>051925</v>
          </cell>
          <cell r="D340" t="str">
            <v>M00</v>
          </cell>
          <cell r="E340" t="str">
            <v>D105</v>
          </cell>
          <cell r="F340" t="str">
            <v>3642</v>
          </cell>
          <cell r="G340" t="str">
            <v>EPIDEMIOLOGIST II</v>
          </cell>
          <cell r="H340">
            <v>1</v>
          </cell>
          <cell r="J340" t="str">
            <v>E</v>
          </cell>
          <cell r="K340">
            <v>42248</v>
          </cell>
          <cell r="L340">
            <v>64387</v>
          </cell>
          <cell r="M340" t="str">
            <v>17</v>
          </cell>
          <cell r="N340" t="str">
            <v>12.0</v>
          </cell>
          <cell r="O340">
            <v>0.6</v>
          </cell>
          <cell r="P340">
            <v>0</v>
          </cell>
          <cell r="Q340">
            <v>0.4</v>
          </cell>
          <cell r="R340">
            <v>0</v>
          </cell>
          <cell r="S340">
            <v>1</v>
          </cell>
          <cell r="T340" t="str">
            <v>F0101</v>
          </cell>
        </row>
        <row r="341">
          <cell r="B341" t="str">
            <v>051950M00</v>
          </cell>
          <cell r="C341" t="str">
            <v>051950</v>
          </cell>
          <cell r="D341" t="str">
            <v>M00</v>
          </cell>
          <cell r="E341" t="str">
            <v>R601</v>
          </cell>
          <cell r="F341" t="str">
            <v>2650</v>
          </cell>
          <cell r="G341" t="str">
            <v>MANAGEMENT ASSOCIATE</v>
          </cell>
          <cell r="H341">
            <v>1</v>
          </cell>
          <cell r="J341" t="str">
            <v>X</v>
          </cell>
          <cell r="K341">
            <v>42375</v>
          </cell>
          <cell r="L341">
            <v>46208</v>
          </cell>
          <cell r="M341" t="str">
            <v>13</v>
          </cell>
          <cell r="N341" t="str">
            <v>8.0</v>
          </cell>
          <cell r="O341">
            <v>0</v>
          </cell>
          <cell r="P341">
            <v>1</v>
          </cell>
          <cell r="Q341">
            <v>0</v>
          </cell>
          <cell r="R341">
            <v>0</v>
          </cell>
          <cell r="S341">
            <v>1</v>
          </cell>
          <cell r="T341" t="str">
            <v>B0106</v>
          </cell>
        </row>
        <row r="342">
          <cell r="B342" t="str">
            <v>053799M00</v>
          </cell>
          <cell r="C342" t="str">
            <v>053799</v>
          </cell>
          <cell r="D342" t="str">
            <v>M00</v>
          </cell>
          <cell r="E342" t="str">
            <v>R409</v>
          </cell>
          <cell r="F342" t="str">
            <v>0839</v>
          </cell>
          <cell r="G342" t="str">
            <v>HLTH OCCUPATIONS INVEST III</v>
          </cell>
          <cell r="H342">
            <v>1</v>
          </cell>
          <cell r="J342" t="str">
            <v>C</v>
          </cell>
          <cell r="K342">
            <v>42039</v>
          </cell>
          <cell r="L342">
            <v>38880</v>
          </cell>
          <cell r="M342" t="str">
            <v>14</v>
          </cell>
          <cell r="N342" t="str">
            <v>.0</v>
          </cell>
          <cell r="O342">
            <v>0</v>
          </cell>
          <cell r="P342">
            <v>1</v>
          </cell>
          <cell r="Q342">
            <v>0</v>
          </cell>
          <cell r="R342">
            <v>0</v>
          </cell>
          <cell r="S342">
            <v>1</v>
          </cell>
          <cell r="T342" t="str">
            <v>B0104</v>
          </cell>
        </row>
        <row r="343">
          <cell r="B343" t="str">
            <v>054203M00</v>
          </cell>
          <cell r="C343" t="str">
            <v>054203</v>
          </cell>
          <cell r="D343" t="str">
            <v>M00</v>
          </cell>
          <cell r="E343" t="str">
            <v>T203</v>
          </cell>
          <cell r="F343" t="str">
            <v>1362</v>
          </cell>
          <cell r="G343" t="str">
            <v>OFFICE SECY III</v>
          </cell>
          <cell r="H343">
            <v>1</v>
          </cell>
          <cell r="J343" t="str">
            <v>B</v>
          </cell>
          <cell r="K343">
            <v>42436</v>
          </cell>
          <cell r="L343">
            <v>30472</v>
          </cell>
          <cell r="M343" t="str">
            <v>10</v>
          </cell>
          <cell r="N343" t="str">
            <v>.0</v>
          </cell>
          <cell r="O343">
            <v>0.25</v>
          </cell>
          <cell r="P343">
            <v>0</v>
          </cell>
          <cell r="Q343">
            <v>0.75</v>
          </cell>
          <cell r="R343">
            <v>0</v>
          </cell>
          <cell r="S343">
            <v>1</v>
          </cell>
          <cell r="T343" t="str">
            <v>Q0102</v>
          </cell>
        </row>
        <row r="344">
          <cell r="B344" t="str">
            <v>062187M00</v>
          </cell>
          <cell r="C344" t="str">
            <v>062187</v>
          </cell>
          <cell r="D344" t="str">
            <v>M00</v>
          </cell>
          <cell r="E344" t="str">
            <v>A240</v>
          </cell>
          <cell r="F344" t="str">
            <v>4471</v>
          </cell>
          <cell r="G344" t="str">
            <v>IT PROGRAMMER ANALYST LEAD/ADVA</v>
          </cell>
          <cell r="H344">
            <v>1</v>
          </cell>
          <cell r="J344" t="str">
            <v>G</v>
          </cell>
          <cell r="K344">
            <v>42004</v>
          </cell>
          <cell r="L344">
            <v>49899</v>
          </cell>
          <cell r="M344" t="str">
            <v>18</v>
          </cell>
          <cell r="N344" t="str">
            <v>.0</v>
          </cell>
          <cell r="O344">
            <v>1</v>
          </cell>
          <cell r="P344">
            <v>0</v>
          </cell>
          <cell r="Q344">
            <v>0</v>
          </cell>
          <cell r="R344">
            <v>0</v>
          </cell>
          <cell r="S344">
            <v>1</v>
          </cell>
          <cell r="T344" t="str">
            <v>A0102</v>
          </cell>
        </row>
        <row r="345">
          <cell r="B345" t="str">
            <v>063393M00</v>
          </cell>
          <cell r="C345" t="str">
            <v>063393</v>
          </cell>
          <cell r="D345" t="str">
            <v>M00</v>
          </cell>
          <cell r="E345" t="str">
            <v>N255</v>
          </cell>
          <cell r="F345" t="str">
            <v>1756</v>
          </cell>
          <cell r="G345" t="str">
            <v>ADMIN SPEC II</v>
          </cell>
          <cell r="H345">
            <v>1</v>
          </cell>
          <cell r="J345" t="str">
            <v>G</v>
          </cell>
          <cell r="K345">
            <v>42060</v>
          </cell>
          <cell r="L345">
            <v>32364</v>
          </cell>
          <cell r="M345" t="str">
            <v>11</v>
          </cell>
          <cell r="N345" t="str">
            <v>.0</v>
          </cell>
          <cell r="O345">
            <v>0</v>
          </cell>
          <cell r="P345">
            <v>0</v>
          </cell>
          <cell r="Q345">
            <v>1</v>
          </cell>
          <cell r="R345">
            <v>0</v>
          </cell>
          <cell r="S345">
            <v>1</v>
          </cell>
          <cell r="T345" t="str">
            <v>F0301</v>
          </cell>
        </row>
        <row r="346">
          <cell r="B346" t="str">
            <v>065236M00</v>
          </cell>
          <cell r="C346" t="str">
            <v>065236</v>
          </cell>
          <cell r="D346" t="str">
            <v>M00</v>
          </cell>
          <cell r="E346" t="str">
            <v>R601</v>
          </cell>
          <cell r="F346" t="str">
            <v>5479</v>
          </cell>
          <cell r="G346" t="str">
            <v>PRGM MGR IV</v>
          </cell>
          <cell r="H346">
            <v>1</v>
          </cell>
          <cell r="J346" t="str">
            <v>M</v>
          </cell>
          <cell r="K346">
            <v>41854</v>
          </cell>
          <cell r="L346">
            <v>64608</v>
          </cell>
          <cell r="M346" t="str">
            <v>22</v>
          </cell>
          <cell r="N346" t="str">
            <v>.0</v>
          </cell>
          <cell r="O346">
            <v>0</v>
          </cell>
          <cell r="P346">
            <v>1</v>
          </cell>
          <cell r="Q346">
            <v>0</v>
          </cell>
          <cell r="R346">
            <v>0</v>
          </cell>
          <cell r="S346">
            <v>1</v>
          </cell>
          <cell r="T346" t="str">
            <v>B0106</v>
          </cell>
        </row>
        <row r="347">
          <cell r="B347" t="str">
            <v>065252M00</v>
          </cell>
          <cell r="C347" t="str">
            <v>065252</v>
          </cell>
          <cell r="D347" t="str">
            <v>M00</v>
          </cell>
          <cell r="E347" t="str">
            <v>A111</v>
          </cell>
          <cell r="F347" t="str">
            <v>4251</v>
          </cell>
          <cell r="G347" t="str">
            <v>MEDICAL SERV REVIEWING NURSE II</v>
          </cell>
          <cell r="H347">
            <v>1</v>
          </cell>
          <cell r="J347" t="str">
            <v>E</v>
          </cell>
          <cell r="K347">
            <v>41870</v>
          </cell>
          <cell r="L347">
            <v>46857</v>
          </cell>
          <cell r="M347" t="str">
            <v>17</v>
          </cell>
          <cell r="N347" t="str">
            <v>.0</v>
          </cell>
          <cell r="O347">
            <v>0.25</v>
          </cell>
          <cell r="P347">
            <v>0</v>
          </cell>
          <cell r="Q347">
            <v>0.75</v>
          </cell>
          <cell r="R347">
            <v>0</v>
          </cell>
          <cell r="S347">
            <v>1</v>
          </cell>
          <cell r="T347" t="str">
            <v>A0101</v>
          </cell>
        </row>
        <row r="348">
          <cell r="B348" t="str">
            <v>065261M00</v>
          </cell>
          <cell r="C348" t="str">
            <v>065261</v>
          </cell>
          <cell r="D348" t="str">
            <v>M00</v>
          </cell>
          <cell r="E348" t="str">
            <v>T411</v>
          </cell>
          <cell r="F348" t="str">
            <v>4394</v>
          </cell>
          <cell r="G348" t="str">
            <v>MED CARE PRGM ASSOC I</v>
          </cell>
          <cell r="H348">
            <v>1</v>
          </cell>
          <cell r="J348" t="str">
            <v>D</v>
          </cell>
          <cell r="K348">
            <v>42403</v>
          </cell>
          <cell r="L348">
            <v>32679</v>
          </cell>
          <cell r="M348" t="str">
            <v>10</v>
          </cell>
          <cell r="N348" t="str">
            <v>2.0</v>
          </cell>
          <cell r="O348">
            <v>0.51</v>
          </cell>
          <cell r="P348">
            <v>0</v>
          </cell>
          <cell r="Q348">
            <v>0.49</v>
          </cell>
          <cell r="R348">
            <v>0</v>
          </cell>
          <cell r="S348">
            <v>1</v>
          </cell>
          <cell r="T348" t="str">
            <v>Q0104</v>
          </cell>
        </row>
        <row r="349">
          <cell r="B349" t="str">
            <v>068605M00</v>
          </cell>
          <cell r="C349" t="str">
            <v>068605</v>
          </cell>
          <cell r="D349" t="str">
            <v>M00</v>
          </cell>
          <cell r="E349" t="str">
            <v>PD40</v>
          </cell>
          <cell r="F349" t="str">
            <v>4284</v>
          </cell>
          <cell r="G349" t="str">
            <v>REGISTERED NURSE</v>
          </cell>
          <cell r="H349">
            <v>1</v>
          </cell>
          <cell r="J349" t="str">
            <v>E</v>
          </cell>
          <cell r="K349">
            <v>42305</v>
          </cell>
          <cell r="L349">
            <v>53855</v>
          </cell>
          <cell r="M349" t="str">
            <v>16</v>
          </cell>
          <cell r="N349" t="str">
            <v>6.0</v>
          </cell>
          <cell r="O349">
            <v>1</v>
          </cell>
          <cell r="P349">
            <v>0</v>
          </cell>
          <cell r="Q349">
            <v>0</v>
          </cell>
          <cell r="R349">
            <v>0</v>
          </cell>
          <cell r="S349">
            <v>1</v>
          </cell>
          <cell r="T349" t="str">
            <v>M0501</v>
          </cell>
        </row>
        <row r="350">
          <cell r="B350" t="str">
            <v>069766M00</v>
          </cell>
          <cell r="C350" t="str">
            <v>069766</v>
          </cell>
          <cell r="D350" t="str">
            <v>M00</v>
          </cell>
          <cell r="E350" t="str">
            <v>U102</v>
          </cell>
          <cell r="F350" t="str">
            <v>2420</v>
          </cell>
          <cell r="G350" t="str">
            <v>HLTH POLICY ANALYST ADVANCED</v>
          </cell>
          <cell r="H350">
            <v>0.8</v>
          </cell>
          <cell r="J350" t="str">
            <v>M</v>
          </cell>
          <cell r="K350">
            <v>40926</v>
          </cell>
          <cell r="L350">
            <v>49899</v>
          </cell>
          <cell r="M350" t="str">
            <v>18</v>
          </cell>
          <cell r="N350" t="str">
            <v>.0</v>
          </cell>
          <cell r="O350">
            <v>0</v>
          </cell>
          <cell r="P350">
            <v>1</v>
          </cell>
          <cell r="Q350">
            <v>0</v>
          </cell>
          <cell r="R350">
            <v>0</v>
          </cell>
          <cell r="S350">
            <v>1</v>
          </cell>
          <cell r="T350" t="str">
            <v>R0101</v>
          </cell>
        </row>
        <row r="351">
          <cell r="B351" t="str">
            <v>075546M00</v>
          </cell>
          <cell r="C351" t="str">
            <v>075546</v>
          </cell>
          <cell r="D351" t="str">
            <v>M00</v>
          </cell>
          <cell r="E351" t="str">
            <v>R502</v>
          </cell>
          <cell r="F351" t="str">
            <v>1756</v>
          </cell>
          <cell r="G351" t="str">
            <v>ADMIN SPEC II</v>
          </cell>
          <cell r="H351">
            <v>1</v>
          </cell>
          <cell r="J351" t="str">
            <v>G</v>
          </cell>
          <cell r="K351">
            <v>42369</v>
          </cell>
          <cell r="L351">
            <v>40792</v>
          </cell>
          <cell r="M351" t="str">
            <v>11</v>
          </cell>
          <cell r="N351" t="str">
            <v>8.0</v>
          </cell>
          <cell r="O351">
            <v>0</v>
          </cell>
          <cell r="P351">
            <v>1</v>
          </cell>
          <cell r="Q351">
            <v>0</v>
          </cell>
          <cell r="R351">
            <v>0</v>
          </cell>
          <cell r="S351">
            <v>1</v>
          </cell>
          <cell r="T351" t="str">
            <v>B0105</v>
          </cell>
        </row>
        <row r="352">
          <cell r="B352" t="str">
            <v>075592M00</v>
          </cell>
          <cell r="C352" t="str">
            <v>075592</v>
          </cell>
          <cell r="D352" t="str">
            <v>M00</v>
          </cell>
          <cell r="E352" t="str">
            <v>U103</v>
          </cell>
          <cell r="F352" t="str">
            <v>9270</v>
          </cell>
          <cell r="G352" t="str">
            <v>MHCC DIVISION CHIEF II</v>
          </cell>
          <cell r="H352">
            <v>1</v>
          </cell>
          <cell r="J352" t="str">
            <v>M</v>
          </cell>
          <cell r="K352">
            <v>42185</v>
          </cell>
          <cell r="L352">
            <v>73677</v>
          </cell>
          <cell r="M352" t="str">
            <v>3</v>
          </cell>
          <cell r="N352" t="str">
            <v>.0</v>
          </cell>
          <cell r="O352">
            <v>0</v>
          </cell>
          <cell r="P352">
            <v>1</v>
          </cell>
          <cell r="Q352">
            <v>0</v>
          </cell>
          <cell r="R352">
            <v>0</v>
          </cell>
          <cell r="S352">
            <v>1</v>
          </cell>
          <cell r="T352" t="str">
            <v>R0101</v>
          </cell>
        </row>
        <row r="353">
          <cell r="B353" t="str">
            <v>077220M00</v>
          </cell>
          <cell r="C353" t="str">
            <v>077220</v>
          </cell>
          <cell r="D353" t="str">
            <v>M00</v>
          </cell>
          <cell r="E353" t="str">
            <v>T911</v>
          </cell>
          <cell r="F353" t="str">
            <v>4395</v>
          </cell>
          <cell r="G353" t="str">
            <v>MED CARE PRGM ASSOC II</v>
          </cell>
          <cell r="H353">
            <v>1</v>
          </cell>
          <cell r="J353" t="str">
            <v>D</v>
          </cell>
          <cell r="K353">
            <v>42338</v>
          </cell>
          <cell r="L353">
            <v>48086</v>
          </cell>
          <cell r="M353" t="str">
            <v>11</v>
          </cell>
          <cell r="N353" t="str">
            <v>17.0</v>
          </cell>
          <cell r="O353">
            <v>0.48</v>
          </cell>
          <cell r="P353">
            <v>0</v>
          </cell>
          <cell r="Q353">
            <v>0.52</v>
          </cell>
          <cell r="R353">
            <v>0</v>
          </cell>
          <cell r="S353">
            <v>1</v>
          </cell>
          <cell r="T353" t="str">
            <v>Q0109</v>
          </cell>
        </row>
        <row r="354">
          <cell r="B354" t="str">
            <v>077863M00</v>
          </cell>
          <cell r="C354" t="str">
            <v>077863</v>
          </cell>
          <cell r="D354" t="str">
            <v>M00</v>
          </cell>
          <cell r="E354" t="str">
            <v>HB50</v>
          </cell>
          <cell r="F354" t="str">
            <v>1194</v>
          </cell>
          <cell r="G354" t="str">
            <v>GERIATRIC NURSING ASSISTANT II</v>
          </cell>
          <cell r="H354">
            <v>1</v>
          </cell>
          <cell r="J354" t="str">
            <v>D</v>
          </cell>
          <cell r="K354">
            <v>42209</v>
          </cell>
          <cell r="L354">
            <v>29998</v>
          </cell>
          <cell r="M354" t="str">
            <v>8</v>
          </cell>
          <cell r="N354" t="str">
            <v>3.0</v>
          </cell>
          <cell r="O354">
            <v>1</v>
          </cell>
          <cell r="P354">
            <v>0</v>
          </cell>
          <cell r="Q354">
            <v>0</v>
          </cell>
          <cell r="R354">
            <v>0</v>
          </cell>
          <cell r="S354">
            <v>1</v>
          </cell>
          <cell r="T354" t="str">
            <v>I0301</v>
          </cell>
        </row>
        <row r="355">
          <cell r="B355" t="str">
            <v>082387M00</v>
          </cell>
          <cell r="C355" t="str">
            <v>082387</v>
          </cell>
          <cell r="D355" t="str">
            <v>M00</v>
          </cell>
          <cell r="E355" t="str">
            <v>J496</v>
          </cell>
          <cell r="F355" t="str">
            <v>1093</v>
          </cell>
          <cell r="G355" t="str">
            <v>PH LAB SCI GENERAL LEAD</v>
          </cell>
          <cell r="H355">
            <v>1</v>
          </cell>
          <cell r="J355" t="str">
            <v>G</v>
          </cell>
          <cell r="K355">
            <v>42376</v>
          </cell>
          <cell r="L355">
            <v>50403</v>
          </cell>
          <cell r="M355" t="str">
            <v>17</v>
          </cell>
          <cell r="N355" t="str">
            <v>2.0</v>
          </cell>
          <cell r="O355">
            <v>0</v>
          </cell>
          <cell r="P355">
            <v>0</v>
          </cell>
          <cell r="Q355">
            <v>1</v>
          </cell>
          <cell r="R355">
            <v>0</v>
          </cell>
          <cell r="S355">
            <v>1</v>
          </cell>
          <cell r="T355" t="str">
            <v>J0201</v>
          </cell>
        </row>
        <row r="356">
          <cell r="B356" t="str">
            <v>082864M00</v>
          </cell>
          <cell r="C356" t="str">
            <v>082864</v>
          </cell>
          <cell r="D356" t="str">
            <v>M00</v>
          </cell>
          <cell r="E356" t="str">
            <v>J427</v>
          </cell>
          <cell r="F356" t="str">
            <v>1376</v>
          </cell>
          <cell r="G356" t="str">
            <v>OFFICE SERVICES CLERK</v>
          </cell>
          <cell r="H356">
            <v>1</v>
          </cell>
          <cell r="J356" t="str">
            <v>B</v>
          </cell>
          <cell r="K356">
            <v>42500</v>
          </cell>
          <cell r="L356">
            <v>28976</v>
          </cell>
          <cell r="M356" t="str">
            <v>8</v>
          </cell>
          <cell r="N356" t="str">
            <v>2.0</v>
          </cell>
          <cell r="O356">
            <v>0</v>
          </cell>
          <cell r="P356">
            <v>0</v>
          </cell>
          <cell r="Q356">
            <v>1</v>
          </cell>
          <cell r="R356">
            <v>0</v>
          </cell>
          <cell r="S356">
            <v>1</v>
          </cell>
          <cell r="T356" t="str">
            <v>J0201</v>
          </cell>
        </row>
        <row r="357">
          <cell r="B357" t="str">
            <v>083092M00</v>
          </cell>
          <cell r="C357" t="str">
            <v>083092</v>
          </cell>
          <cell r="D357" t="str">
            <v>M00</v>
          </cell>
          <cell r="E357" t="str">
            <v>J494</v>
          </cell>
          <cell r="F357" t="str">
            <v>1086</v>
          </cell>
          <cell r="G357" t="str">
            <v>PH LAB SCI GENERAL III</v>
          </cell>
          <cell r="H357">
            <v>1</v>
          </cell>
          <cell r="J357" t="str">
            <v>G</v>
          </cell>
          <cell r="K357">
            <v>42321</v>
          </cell>
          <cell r="L357">
            <v>55931</v>
          </cell>
          <cell r="M357" t="str">
            <v>16</v>
          </cell>
          <cell r="N357" t="str">
            <v>8.0</v>
          </cell>
          <cell r="O357">
            <v>0</v>
          </cell>
          <cell r="P357">
            <v>0</v>
          </cell>
          <cell r="Q357">
            <v>1</v>
          </cell>
          <cell r="R357">
            <v>0</v>
          </cell>
          <cell r="S357">
            <v>1</v>
          </cell>
          <cell r="T357" t="str">
            <v>J0201</v>
          </cell>
        </row>
        <row r="358">
          <cell r="B358" t="str">
            <v>083793M00</v>
          </cell>
          <cell r="C358" t="str">
            <v>083793</v>
          </cell>
          <cell r="D358" t="str">
            <v>M00</v>
          </cell>
          <cell r="E358" t="str">
            <v>T206</v>
          </cell>
          <cell r="F358" t="str">
            <v>0928</v>
          </cell>
          <cell r="G358" t="str">
            <v>MED CARE PRGM SPEC II</v>
          </cell>
          <cell r="H358">
            <v>1</v>
          </cell>
          <cell r="J358" t="str">
            <v>E</v>
          </cell>
          <cell r="K358">
            <v>42437</v>
          </cell>
          <cell r="L358">
            <v>59861</v>
          </cell>
          <cell r="M358" t="str">
            <v>15</v>
          </cell>
          <cell r="N358" t="str">
            <v>15.0</v>
          </cell>
          <cell r="O358">
            <v>0.25</v>
          </cell>
          <cell r="P358">
            <v>0</v>
          </cell>
          <cell r="Q358">
            <v>0.75</v>
          </cell>
          <cell r="R358">
            <v>0</v>
          </cell>
          <cell r="S358">
            <v>1</v>
          </cell>
          <cell r="T358" t="str">
            <v>Q0102</v>
          </cell>
        </row>
        <row r="359">
          <cell r="B359" t="str">
            <v>084430M00</v>
          </cell>
          <cell r="C359" t="str">
            <v>084430</v>
          </cell>
          <cell r="D359" t="str">
            <v>M00</v>
          </cell>
          <cell r="E359" t="str">
            <v>HB52</v>
          </cell>
          <cell r="F359" t="str">
            <v>1194</v>
          </cell>
          <cell r="G359" t="str">
            <v>GERIATRIC NURSING ASSISTANT II</v>
          </cell>
          <cell r="H359">
            <v>1</v>
          </cell>
          <cell r="J359" t="str">
            <v>D</v>
          </cell>
          <cell r="K359">
            <v>42376</v>
          </cell>
          <cell r="L359">
            <v>29998</v>
          </cell>
          <cell r="M359" t="str">
            <v>8</v>
          </cell>
          <cell r="N359" t="str">
            <v>3.0</v>
          </cell>
          <cell r="O359">
            <v>1</v>
          </cell>
          <cell r="P359">
            <v>0</v>
          </cell>
          <cell r="Q359">
            <v>0</v>
          </cell>
          <cell r="R359">
            <v>0</v>
          </cell>
          <cell r="S359">
            <v>1</v>
          </cell>
          <cell r="T359" t="str">
            <v>I0301</v>
          </cell>
        </row>
        <row r="360">
          <cell r="B360" t="str">
            <v>086833M00</v>
          </cell>
          <cell r="C360" t="str">
            <v>086833</v>
          </cell>
          <cell r="D360" t="str">
            <v>M00</v>
          </cell>
          <cell r="E360" t="str">
            <v>R501</v>
          </cell>
          <cell r="F360" t="str">
            <v>2650</v>
          </cell>
          <cell r="G360" t="str">
            <v>MANAGEMENT ASSOCIATE</v>
          </cell>
          <cell r="H360">
            <v>1</v>
          </cell>
          <cell r="J360" t="str">
            <v>B</v>
          </cell>
          <cell r="K360">
            <v>42363</v>
          </cell>
          <cell r="L360">
            <v>39264</v>
          </cell>
          <cell r="M360" t="str">
            <v>13</v>
          </cell>
          <cell r="N360" t="str">
            <v>2.0</v>
          </cell>
          <cell r="O360">
            <v>0</v>
          </cell>
          <cell r="P360">
            <v>1</v>
          </cell>
          <cell r="Q360">
            <v>0</v>
          </cell>
          <cell r="R360">
            <v>0</v>
          </cell>
          <cell r="S360">
            <v>1</v>
          </cell>
          <cell r="T360" t="str">
            <v>B0105</v>
          </cell>
        </row>
        <row r="361">
          <cell r="B361" t="str">
            <v>087779M00</v>
          </cell>
          <cell r="C361" t="str">
            <v>087779</v>
          </cell>
          <cell r="D361" t="str">
            <v>M00</v>
          </cell>
          <cell r="E361" t="str">
            <v>R421</v>
          </cell>
          <cell r="F361" t="str">
            <v>5476</v>
          </cell>
          <cell r="G361" t="str">
            <v>PRGM MGR I</v>
          </cell>
          <cell r="H361">
            <v>0.5</v>
          </cell>
          <cell r="J361" t="str">
            <v>M</v>
          </cell>
          <cell r="K361">
            <v>39995</v>
          </cell>
          <cell r="L361">
            <v>53193</v>
          </cell>
          <cell r="M361" t="str">
            <v>19</v>
          </cell>
          <cell r="N361" t="str">
            <v>.0</v>
          </cell>
          <cell r="O361">
            <v>0</v>
          </cell>
          <cell r="P361">
            <v>1</v>
          </cell>
          <cell r="Q361">
            <v>0</v>
          </cell>
          <cell r="R361">
            <v>0</v>
          </cell>
          <cell r="S361">
            <v>1</v>
          </cell>
          <cell r="T361" t="str">
            <v>B0104</v>
          </cell>
        </row>
        <row r="362">
          <cell r="B362" t="str">
            <v>087981M00</v>
          </cell>
          <cell r="C362" t="str">
            <v>087981</v>
          </cell>
          <cell r="D362" t="str">
            <v>M00</v>
          </cell>
          <cell r="E362" t="str">
            <v>R418</v>
          </cell>
          <cell r="F362" t="str">
            <v>1318</v>
          </cell>
          <cell r="G362" t="str">
            <v>OFFICE SECY I</v>
          </cell>
          <cell r="H362">
            <v>1</v>
          </cell>
          <cell r="J362" t="str">
            <v>B</v>
          </cell>
          <cell r="K362">
            <v>42374</v>
          </cell>
          <cell r="L362">
            <v>27048</v>
          </cell>
          <cell r="M362" t="str">
            <v>8</v>
          </cell>
          <cell r="N362" t="str">
            <v>.0</v>
          </cell>
          <cell r="O362">
            <v>0</v>
          </cell>
          <cell r="P362">
            <v>1</v>
          </cell>
          <cell r="Q362">
            <v>0</v>
          </cell>
          <cell r="R362">
            <v>0</v>
          </cell>
          <cell r="S362">
            <v>1</v>
          </cell>
          <cell r="T362" t="str">
            <v>B0104</v>
          </cell>
        </row>
        <row r="363">
          <cell r="B363" t="str">
            <v>088422M00</v>
          </cell>
          <cell r="C363" t="str">
            <v>088422</v>
          </cell>
          <cell r="D363" t="str">
            <v>M00</v>
          </cell>
          <cell r="E363" t="str">
            <v>T421</v>
          </cell>
          <cell r="F363" t="str">
            <v>2819</v>
          </cell>
          <cell r="G363" t="str">
            <v>COORD SPEC PRGMS HLTH SERV IV D</v>
          </cell>
          <cell r="H363">
            <v>1</v>
          </cell>
          <cell r="J363" t="str">
            <v>E</v>
          </cell>
          <cell r="K363">
            <v>42370</v>
          </cell>
          <cell r="L363">
            <v>49583</v>
          </cell>
          <cell r="M363" t="str">
            <v>15</v>
          </cell>
          <cell r="N363" t="str">
            <v>5.0</v>
          </cell>
          <cell r="O363">
            <v>0</v>
          </cell>
          <cell r="P363">
            <v>0</v>
          </cell>
          <cell r="Q363">
            <v>1</v>
          </cell>
          <cell r="R363">
            <v>0</v>
          </cell>
          <cell r="S363">
            <v>1</v>
          </cell>
          <cell r="T363" t="str">
            <v>Q0104</v>
          </cell>
        </row>
        <row r="364">
          <cell r="B364" t="str">
            <v>088425M00</v>
          </cell>
          <cell r="C364" t="str">
            <v>088425</v>
          </cell>
          <cell r="D364" t="str">
            <v>M00</v>
          </cell>
          <cell r="E364" t="str">
            <v>T421</v>
          </cell>
          <cell r="F364" t="str">
            <v>4549</v>
          </cell>
          <cell r="G364" t="str">
            <v>ACCOUNTANT ADVANCED</v>
          </cell>
          <cell r="H364">
            <v>1</v>
          </cell>
          <cell r="J364" t="str">
            <v>G</v>
          </cell>
          <cell r="K364">
            <v>42461</v>
          </cell>
          <cell r="L364">
            <v>67639</v>
          </cell>
          <cell r="M364" t="str">
            <v>16</v>
          </cell>
          <cell r="N364" t="str">
            <v>18.0</v>
          </cell>
          <cell r="O364">
            <v>0</v>
          </cell>
          <cell r="P364">
            <v>0</v>
          </cell>
          <cell r="Q364">
            <v>1</v>
          </cell>
          <cell r="R364">
            <v>0</v>
          </cell>
          <cell r="S364">
            <v>1</v>
          </cell>
          <cell r="T364" t="str">
            <v>Q0104</v>
          </cell>
        </row>
        <row r="365">
          <cell r="B365" t="str">
            <v>088823M00</v>
          </cell>
          <cell r="C365" t="str">
            <v>088823</v>
          </cell>
          <cell r="D365" t="str">
            <v>M00</v>
          </cell>
          <cell r="E365" t="str">
            <v>R419</v>
          </cell>
          <cell r="F365" t="str">
            <v>5476</v>
          </cell>
          <cell r="G365" t="str">
            <v>PRGM MGR I</v>
          </cell>
          <cell r="H365">
            <v>0.5</v>
          </cell>
          <cell r="J365" t="str">
            <v>C</v>
          </cell>
          <cell r="K365">
            <v>41456</v>
          </cell>
          <cell r="L365">
            <v>53193</v>
          </cell>
          <cell r="M365" t="str">
            <v>19</v>
          </cell>
          <cell r="N365" t="str">
            <v>.0</v>
          </cell>
          <cell r="O365">
            <v>0</v>
          </cell>
          <cell r="P365">
            <v>1</v>
          </cell>
          <cell r="Q365">
            <v>0</v>
          </cell>
          <cell r="R365">
            <v>0</v>
          </cell>
          <cell r="S365">
            <v>1</v>
          </cell>
          <cell r="T365" t="str">
            <v>B0104</v>
          </cell>
        </row>
        <row r="366">
          <cell r="B366" t="str">
            <v>089217M00</v>
          </cell>
          <cell r="C366" t="str">
            <v>089217</v>
          </cell>
          <cell r="D366" t="str">
            <v>M00</v>
          </cell>
          <cell r="E366" t="str">
            <v>R414</v>
          </cell>
          <cell r="F366" t="str">
            <v>1756</v>
          </cell>
          <cell r="G366" t="str">
            <v>ADMIN SPEC II</v>
          </cell>
          <cell r="H366">
            <v>1</v>
          </cell>
          <cell r="J366" t="str">
            <v>G</v>
          </cell>
          <cell r="K366">
            <v>42107</v>
          </cell>
          <cell r="L366">
            <v>32364</v>
          </cell>
          <cell r="M366" t="str">
            <v>11</v>
          </cell>
          <cell r="N366" t="str">
            <v>.0</v>
          </cell>
          <cell r="O366">
            <v>0</v>
          </cell>
          <cell r="P366">
            <v>1</v>
          </cell>
          <cell r="Q366">
            <v>0</v>
          </cell>
          <cell r="R366">
            <v>0</v>
          </cell>
          <cell r="S366">
            <v>1</v>
          </cell>
          <cell r="T366" t="str">
            <v>B0104</v>
          </cell>
        </row>
        <row r="367">
          <cell r="B367" t="str">
            <v>089226M00</v>
          </cell>
          <cell r="C367" t="str">
            <v>089226</v>
          </cell>
          <cell r="D367" t="str">
            <v>M00</v>
          </cell>
          <cell r="E367" t="str">
            <v>J402</v>
          </cell>
          <cell r="F367" t="str">
            <v>1376</v>
          </cell>
          <cell r="G367" t="str">
            <v>OFFICE SERVICES CLERK</v>
          </cell>
          <cell r="H367">
            <v>1</v>
          </cell>
          <cell r="J367" t="str">
            <v>B</v>
          </cell>
          <cell r="K367">
            <v>42310</v>
          </cell>
          <cell r="L367">
            <v>27048</v>
          </cell>
          <cell r="M367" t="str">
            <v>8</v>
          </cell>
          <cell r="N367" t="str">
            <v>.0</v>
          </cell>
          <cell r="O367">
            <v>1</v>
          </cell>
          <cell r="P367">
            <v>0</v>
          </cell>
          <cell r="Q367">
            <v>0</v>
          </cell>
          <cell r="R367">
            <v>0</v>
          </cell>
          <cell r="S367">
            <v>1</v>
          </cell>
          <cell r="T367" t="str">
            <v>J0201</v>
          </cell>
        </row>
        <row r="368">
          <cell r="B368" t="str">
            <v>089230M00</v>
          </cell>
          <cell r="C368" t="str">
            <v>089230</v>
          </cell>
          <cell r="D368" t="str">
            <v>M00</v>
          </cell>
          <cell r="E368" t="str">
            <v>U201</v>
          </cell>
          <cell r="F368" t="str">
            <v>9249</v>
          </cell>
          <cell r="G368" t="str">
            <v>HSCRC ASSOCIATE DIRECTOR II</v>
          </cell>
          <cell r="H368">
            <v>1</v>
          </cell>
          <cell r="J368" t="str">
            <v>M</v>
          </cell>
          <cell r="K368">
            <v>42186</v>
          </cell>
          <cell r="L368">
            <v>78595</v>
          </cell>
          <cell r="M368" t="str">
            <v>25</v>
          </cell>
          <cell r="N368" t="str">
            <v>.0</v>
          </cell>
          <cell r="O368">
            <v>0</v>
          </cell>
          <cell r="P368">
            <v>1</v>
          </cell>
          <cell r="Q368">
            <v>0</v>
          </cell>
          <cell r="R368">
            <v>0</v>
          </cell>
          <cell r="S368">
            <v>1</v>
          </cell>
          <cell r="T368" t="str">
            <v>R0102</v>
          </cell>
        </row>
        <row r="369">
          <cell r="B369" t="str">
            <v>089468M00</v>
          </cell>
          <cell r="C369" t="str">
            <v>089468</v>
          </cell>
          <cell r="D369" t="str">
            <v>M00</v>
          </cell>
          <cell r="E369" t="str">
            <v>U301</v>
          </cell>
          <cell r="F369" t="str">
            <v>2247</v>
          </cell>
          <cell r="G369" t="str">
            <v>ADMIN OFFICER III</v>
          </cell>
          <cell r="H369">
            <v>1</v>
          </cell>
          <cell r="J369" t="str">
            <v>E</v>
          </cell>
          <cell r="K369">
            <v>42059</v>
          </cell>
          <cell r="L369">
            <v>41358</v>
          </cell>
          <cell r="M369" t="str">
            <v>15</v>
          </cell>
          <cell r="N369" t="str">
            <v>.0</v>
          </cell>
          <cell r="O369">
            <v>0</v>
          </cell>
          <cell r="P369">
            <v>1</v>
          </cell>
          <cell r="Q369">
            <v>0</v>
          </cell>
          <cell r="R369">
            <v>0</v>
          </cell>
          <cell r="S369">
            <v>1</v>
          </cell>
          <cell r="T369" t="str">
            <v>R0103</v>
          </cell>
        </row>
        <row r="370">
          <cell r="B370" t="str">
            <v>090019M00</v>
          </cell>
          <cell r="C370" t="str">
            <v>090019</v>
          </cell>
          <cell r="D370" t="str">
            <v>M00</v>
          </cell>
          <cell r="E370" t="str">
            <v>MF60</v>
          </cell>
          <cell r="F370" t="str">
            <v>6655</v>
          </cell>
          <cell r="G370" t="str">
            <v>REGISTERED NURSE CHARGE</v>
          </cell>
          <cell r="H370">
            <v>0.2</v>
          </cell>
          <cell r="J370" t="str">
            <v>X</v>
          </cell>
          <cell r="K370">
            <v>42095</v>
          </cell>
          <cell r="L370">
            <v>9372</v>
          </cell>
          <cell r="M370" t="str">
            <v>17</v>
          </cell>
          <cell r="N370" t="str">
            <v>.0</v>
          </cell>
          <cell r="O370">
            <v>1</v>
          </cell>
          <cell r="P370">
            <v>0</v>
          </cell>
          <cell r="Q370">
            <v>0</v>
          </cell>
          <cell r="R370">
            <v>0</v>
          </cell>
          <cell r="S370">
            <v>1</v>
          </cell>
          <cell r="T370" t="str">
            <v>L0701</v>
          </cell>
        </row>
        <row r="371">
          <cell r="B371" t="str">
            <v>090023M00</v>
          </cell>
          <cell r="C371" t="str">
            <v>090023</v>
          </cell>
          <cell r="D371" t="str">
            <v>M00</v>
          </cell>
          <cell r="E371" t="str">
            <v>MG81</v>
          </cell>
          <cell r="F371" t="str">
            <v>4225</v>
          </cell>
          <cell r="G371" t="str">
            <v>DANCE THERAPIST II</v>
          </cell>
          <cell r="H371">
            <v>0.5</v>
          </cell>
          <cell r="J371" t="str">
            <v>E</v>
          </cell>
          <cell r="K371">
            <v>42400</v>
          </cell>
          <cell r="L371">
            <v>27831</v>
          </cell>
          <cell r="M371" t="str">
            <v>13</v>
          </cell>
          <cell r="N371" t="str">
            <v>18.0</v>
          </cell>
          <cell r="O371">
            <v>1</v>
          </cell>
          <cell r="P371">
            <v>0</v>
          </cell>
          <cell r="Q371">
            <v>0</v>
          </cell>
          <cell r="R371">
            <v>0</v>
          </cell>
          <cell r="S371">
            <v>1</v>
          </cell>
          <cell r="T371" t="str">
            <v>L0801</v>
          </cell>
        </row>
        <row r="372">
          <cell r="B372" t="str">
            <v>090113M00</v>
          </cell>
          <cell r="C372" t="str">
            <v>090113</v>
          </cell>
          <cell r="D372" t="str">
            <v>M00</v>
          </cell>
          <cell r="E372" t="str">
            <v>HD50</v>
          </cell>
          <cell r="F372" t="str">
            <v>4286</v>
          </cell>
          <cell r="G372" t="str">
            <v>REGISTERED NURSE CHARGE MD</v>
          </cell>
          <cell r="H372">
            <v>0.5</v>
          </cell>
          <cell r="J372" t="str">
            <v>E</v>
          </cell>
          <cell r="K372">
            <v>41656</v>
          </cell>
          <cell r="L372">
            <v>23429</v>
          </cell>
          <cell r="M372" t="str">
            <v>17</v>
          </cell>
          <cell r="N372" t="str">
            <v>.0</v>
          </cell>
          <cell r="O372">
            <v>1</v>
          </cell>
          <cell r="P372">
            <v>0</v>
          </cell>
          <cell r="Q372">
            <v>0</v>
          </cell>
          <cell r="R372">
            <v>0</v>
          </cell>
          <cell r="S372">
            <v>1</v>
          </cell>
          <cell r="T372" t="str">
            <v>I0401</v>
          </cell>
        </row>
        <row r="373">
          <cell r="B373" t="str">
            <v>219408M00</v>
          </cell>
          <cell r="C373" t="str">
            <v>219408</v>
          </cell>
          <cell r="D373" t="str">
            <v>M00</v>
          </cell>
          <cell r="E373" t="str">
            <v>T104</v>
          </cell>
          <cell r="F373" t="str">
            <v>2418</v>
          </cell>
          <cell r="G373" t="str">
            <v>HLTH POLICY ANALYST I</v>
          </cell>
          <cell r="H373">
            <v>1</v>
          </cell>
          <cell r="J373" t="str">
            <v>E</v>
          </cell>
          <cell r="K373">
            <v>42186</v>
          </cell>
          <cell r="L373">
            <v>44017</v>
          </cell>
          <cell r="M373" t="str">
            <v>16</v>
          </cell>
          <cell r="N373" t="str">
            <v>.0</v>
          </cell>
          <cell r="O373">
            <v>0</v>
          </cell>
          <cell r="P373">
            <v>0</v>
          </cell>
          <cell r="Q373">
            <v>1</v>
          </cell>
          <cell r="R373">
            <v>0</v>
          </cell>
          <cell r="S373">
            <v>1</v>
          </cell>
          <cell r="T373" t="str">
            <v>Q0101</v>
          </cell>
        </row>
        <row r="374">
          <cell r="B374" t="str">
            <v>219423M00</v>
          </cell>
          <cell r="C374" t="str">
            <v>219423</v>
          </cell>
          <cell r="D374" t="str">
            <v>M00</v>
          </cell>
          <cell r="E374" t="str">
            <v>R404</v>
          </cell>
          <cell r="F374" t="str">
            <v>1756</v>
          </cell>
          <cell r="G374" t="str">
            <v>ADMIN SPEC II</v>
          </cell>
          <cell r="H374">
            <v>1</v>
          </cell>
          <cell r="J374" t="str">
            <v>S</v>
          </cell>
          <cell r="K374">
            <v>42186</v>
          </cell>
          <cell r="L374">
            <v>32364</v>
          </cell>
          <cell r="M374" t="str">
            <v>11</v>
          </cell>
          <cell r="N374" t="str">
            <v>.0</v>
          </cell>
          <cell r="O374">
            <v>0</v>
          </cell>
          <cell r="P374">
            <v>1</v>
          </cell>
          <cell r="Q374">
            <v>0</v>
          </cell>
          <cell r="R374">
            <v>0</v>
          </cell>
          <cell r="S374">
            <v>1</v>
          </cell>
          <cell r="T374" t="str">
            <v>B0104</v>
          </cell>
        </row>
        <row r="375">
          <cell r="B375" t="str">
            <v>219428M00</v>
          </cell>
          <cell r="C375" t="str">
            <v>219428</v>
          </cell>
          <cell r="D375" t="str">
            <v>M00</v>
          </cell>
          <cell r="E375" t="str">
            <v>R501</v>
          </cell>
          <cell r="F375" t="str">
            <v>1756</v>
          </cell>
          <cell r="G375" t="str">
            <v>ADMIN SPEC II</v>
          </cell>
          <cell r="H375">
            <v>1</v>
          </cell>
          <cell r="J375" t="str">
            <v>G</v>
          </cell>
          <cell r="K375">
            <v>42186</v>
          </cell>
          <cell r="L375">
            <v>32364</v>
          </cell>
          <cell r="M375" t="str">
            <v>11</v>
          </cell>
          <cell r="N375" t="str">
            <v>.0</v>
          </cell>
          <cell r="O375">
            <v>0</v>
          </cell>
          <cell r="P375">
            <v>1</v>
          </cell>
          <cell r="Q375">
            <v>0</v>
          </cell>
          <cell r="R375">
            <v>0</v>
          </cell>
          <cell r="S375">
            <v>1</v>
          </cell>
          <cell r="T375" t="str">
            <v>B0105</v>
          </cell>
        </row>
        <row r="376">
          <cell r="B376" t="str">
            <v>221517M00</v>
          </cell>
          <cell r="C376" t="str">
            <v>221517</v>
          </cell>
          <cell r="D376" t="str">
            <v>M00</v>
          </cell>
          <cell r="E376" t="str">
            <v>N508</v>
          </cell>
          <cell r="F376" t="str">
            <v>2418</v>
          </cell>
          <cell r="G376" t="str">
            <v>HLTH POLICY ANALYST I</v>
          </cell>
          <cell r="H376">
            <v>1</v>
          </cell>
          <cell r="J376" t="str">
            <v>E</v>
          </cell>
          <cell r="K376">
            <v>42186</v>
          </cell>
          <cell r="L376">
            <v>44017</v>
          </cell>
          <cell r="M376" t="str">
            <v>16</v>
          </cell>
          <cell r="N376" t="str">
            <v>.0</v>
          </cell>
          <cell r="O376">
            <v>0</v>
          </cell>
          <cell r="P376">
            <v>0</v>
          </cell>
          <cell r="Q376">
            <v>1</v>
          </cell>
          <cell r="R376">
            <v>0</v>
          </cell>
          <cell r="S376">
            <v>1</v>
          </cell>
          <cell r="T376" t="str">
            <v>F0304</v>
          </cell>
        </row>
        <row r="377">
          <cell r="B377" t="str">
            <v>032019N00</v>
          </cell>
          <cell r="C377" t="str">
            <v>032019</v>
          </cell>
          <cell r="D377" t="str">
            <v>N00A0101</v>
          </cell>
          <cell r="E377" t="str">
            <v>1a26</v>
          </cell>
          <cell r="F377">
            <v>4377</v>
          </cell>
          <cell r="G377" t="str">
            <v>Internal Auditor Program Super</v>
          </cell>
          <cell r="H377">
            <v>1</v>
          </cell>
          <cell r="I377" t="str">
            <v>An Internal Auditor Program Supervisor is the supervisory level of internal auditing work conducting finance and compliance, economy and efficiency, and program results audits with responsibility for the entire auditing program of a State agency's records</v>
          </cell>
          <cell r="J377" t="str">
            <v>S</v>
          </cell>
          <cell r="K377">
            <v>42417</v>
          </cell>
          <cell r="L377">
            <v>73361</v>
          </cell>
          <cell r="M377">
            <v>19</v>
          </cell>
          <cell r="N377">
            <v>12</v>
          </cell>
          <cell r="O377">
            <v>0.63</v>
          </cell>
          <cell r="P377">
            <v>0</v>
          </cell>
          <cell r="Q377">
            <v>0.37</v>
          </cell>
          <cell r="R377">
            <v>0</v>
          </cell>
          <cell r="S377">
            <v>1</v>
          </cell>
        </row>
        <row r="378">
          <cell r="B378" t="str">
            <v>075595N00</v>
          </cell>
          <cell r="C378" t="str">
            <v>075595</v>
          </cell>
          <cell r="D378" t="str">
            <v>N00A0102</v>
          </cell>
          <cell r="E378" t="str">
            <v>1b04</v>
          </cell>
          <cell r="F378">
            <v>1375</v>
          </cell>
          <cell r="G378" t="str">
            <v>Office Clerk II</v>
          </cell>
          <cell r="H378">
            <v>1</v>
          </cell>
          <cell r="I378" t="str">
            <v>Performs clerical duties which are clear-cut and typically found in office settings</v>
          </cell>
          <cell r="J378" t="str">
            <v>B</v>
          </cell>
          <cell r="K378">
            <v>42305</v>
          </cell>
          <cell r="L378">
            <v>38175</v>
          </cell>
          <cell r="M378">
            <v>7</v>
          </cell>
          <cell r="N378">
            <v>18</v>
          </cell>
          <cell r="O378">
            <v>0.65</v>
          </cell>
          <cell r="P378">
            <v>0</v>
          </cell>
          <cell r="Q378">
            <v>0.35</v>
          </cell>
          <cell r="R378">
            <v>0</v>
          </cell>
          <cell r="S378">
            <v>1</v>
          </cell>
        </row>
        <row r="379">
          <cell r="B379" t="str">
            <v>091072N00</v>
          </cell>
          <cell r="C379" t="str">
            <v>091072</v>
          </cell>
          <cell r="D379" t="str">
            <v>N00B0004</v>
          </cell>
          <cell r="E379" t="str">
            <v>2b18</v>
          </cell>
          <cell r="F379">
            <v>1915</v>
          </cell>
          <cell r="G379" t="str">
            <v>Human Service Specialist III
(Work Day has HSS IV for this pin)</v>
          </cell>
          <cell r="H379">
            <v>1</v>
          </cell>
          <cell r="I379" t="str">
            <v>Requires the application of accepted management techniques and methods</v>
          </cell>
          <cell r="J379" t="str">
            <v>F
(correct if HSS IV)</v>
          </cell>
          <cell r="K379">
            <v>42444</v>
          </cell>
          <cell r="L379">
            <v>41774</v>
          </cell>
          <cell r="M379">
            <v>14</v>
          </cell>
          <cell r="N379">
            <v>2</v>
          </cell>
          <cell r="O379">
            <v>0.5</v>
          </cell>
          <cell r="P379">
            <v>0</v>
          </cell>
          <cell r="Q379">
            <v>0.5</v>
          </cell>
          <cell r="R379">
            <v>0</v>
          </cell>
          <cell r="S379">
            <v>1</v>
          </cell>
        </row>
        <row r="380">
          <cell r="B380" t="str">
            <v>090504N00</v>
          </cell>
          <cell r="C380" t="str">
            <v>090504</v>
          </cell>
          <cell r="D380" t="str">
            <v>N00E0102</v>
          </cell>
          <cell r="E380" t="str">
            <v>5b13</v>
          </cell>
          <cell r="F380">
            <v>3235</v>
          </cell>
          <cell r="G380" t="str">
            <v>Admin Officer II</v>
          </cell>
          <cell r="H380">
            <v>1</v>
          </cell>
          <cell r="I380" t="str">
            <v>Plans, develops, conducts or supervises the conduct of studies and analyses of agency programs</v>
          </cell>
          <cell r="J380" t="str">
            <v>G</v>
          </cell>
          <cell r="L380">
            <v>41774</v>
          </cell>
          <cell r="M380">
            <v>14</v>
          </cell>
          <cell r="N380">
            <v>2</v>
          </cell>
          <cell r="O380">
            <v>0.63</v>
          </cell>
          <cell r="P380">
            <v>0</v>
          </cell>
          <cell r="Q380">
            <v>0.37</v>
          </cell>
          <cell r="R380">
            <v>0</v>
          </cell>
          <cell r="S380">
            <v>1</v>
          </cell>
        </row>
        <row r="381">
          <cell r="B381" t="str">
            <v>029059N00</v>
          </cell>
          <cell r="C381" t="str">
            <v>029059</v>
          </cell>
          <cell r="D381" t="str">
            <v>N00G0002</v>
          </cell>
          <cell r="E381" t="str">
            <v>7b16</v>
          </cell>
          <cell r="F381" t="str">
            <v>1442</v>
          </cell>
          <cell r="G381" t="str">
            <v>Office Supervisor</v>
          </cell>
          <cell r="H381">
            <v>1</v>
          </cell>
          <cell r="I381" t="str">
            <v>Plans, coordinates and supervises the work of lower-level clerks</v>
          </cell>
          <cell r="J381" t="str">
            <v>S</v>
          </cell>
          <cell r="K381">
            <v>42383</v>
          </cell>
          <cell r="L381">
            <v>41358</v>
          </cell>
          <cell r="M381" t="str">
            <v>11</v>
          </cell>
          <cell r="N381">
            <v>2</v>
          </cell>
          <cell r="O381">
            <v>0.56</v>
          </cell>
          <cell r="P381">
            <v>0</v>
          </cell>
          <cell r="Q381">
            <v>0.44</v>
          </cell>
          <cell r="R381">
            <v>0</v>
          </cell>
          <cell r="S381">
            <v>1</v>
          </cell>
        </row>
        <row r="382">
          <cell r="B382" t="str">
            <v>071333N00</v>
          </cell>
          <cell r="C382" t="str">
            <v>071333</v>
          </cell>
          <cell r="D382" t="str">
            <v>N00G0002</v>
          </cell>
          <cell r="E382" t="str">
            <v>7b24</v>
          </cell>
          <cell r="F382" t="str">
            <v>1376</v>
          </cell>
          <cell r="G382" t="str">
            <v>Office Services Clerk</v>
          </cell>
          <cell r="H382">
            <v>1</v>
          </cell>
          <cell r="I382" t="str">
            <v>Performs clerical duties as assigned</v>
          </cell>
          <cell r="J382" t="str">
            <v>B</v>
          </cell>
          <cell r="K382">
            <v>42305</v>
          </cell>
          <cell r="L382">
            <v>27048</v>
          </cell>
          <cell r="M382" t="str">
            <v>08</v>
          </cell>
          <cell r="N382">
            <v>5</v>
          </cell>
          <cell r="O382">
            <v>0.51</v>
          </cell>
          <cell r="P382">
            <v>0</v>
          </cell>
          <cell r="Q382">
            <v>0.49</v>
          </cell>
          <cell r="R382">
            <v>0</v>
          </cell>
          <cell r="S382">
            <v>1</v>
          </cell>
        </row>
        <row r="383">
          <cell r="B383" t="str">
            <v>072313N00</v>
          </cell>
          <cell r="C383" t="str">
            <v>072313</v>
          </cell>
          <cell r="D383" t="str">
            <v>N00G0002</v>
          </cell>
          <cell r="E383" t="str">
            <v>7b24</v>
          </cell>
          <cell r="F383" t="str">
            <v>0683</v>
          </cell>
          <cell r="G383" t="str">
            <v>Family Investment Spec I</v>
          </cell>
          <cell r="H383">
            <v>1</v>
          </cell>
          <cell r="I383" t="str">
            <v>Provides direct services to individual customers or families</v>
          </cell>
          <cell r="J383" t="str">
            <v>F</v>
          </cell>
          <cell r="K383">
            <v>42382</v>
          </cell>
          <cell r="L383">
            <v>30472</v>
          </cell>
          <cell r="M383" t="str">
            <v>10</v>
          </cell>
          <cell r="N383">
            <v>8</v>
          </cell>
          <cell r="O383">
            <v>0.5</v>
          </cell>
          <cell r="P383">
            <v>0</v>
          </cell>
          <cell r="Q383">
            <v>0.5</v>
          </cell>
          <cell r="R383">
            <v>0</v>
          </cell>
          <cell r="S383">
            <v>1</v>
          </cell>
        </row>
        <row r="384">
          <cell r="B384" t="str">
            <v>077089N00</v>
          </cell>
          <cell r="C384" t="str">
            <v>077089</v>
          </cell>
          <cell r="D384" t="str">
            <v>N00G0002</v>
          </cell>
          <cell r="E384" t="str">
            <v>7b18</v>
          </cell>
          <cell r="F384" t="str">
            <v>1376</v>
          </cell>
          <cell r="G384" t="str">
            <v>Office Services Clerk</v>
          </cell>
          <cell r="H384">
            <v>1</v>
          </cell>
          <cell r="I384" t="str">
            <v>Performs clerical duties as assigned</v>
          </cell>
          <cell r="J384" t="str">
            <v>B</v>
          </cell>
          <cell r="K384">
            <v>42333</v>
          </cell>
          <cell r="L384">
            <v>41358</v>
          </cell>
          <cell r="M384" t="str">
            <v>08</v>
          </cell>
          <cell r="N384">
            <v>8</v>
          </cell>
          <cell r="O384">
            <v>0.55</v>
          </cell>
          <cell r="P384">
            <v>0</v>
          </cell>
          <cell r="Q384">
            <v>0.45</v>
          </cell>
          <cell r="R384">
            <v>0</v>
          </cell>
          <cell r="S384">
            <v>1</v>
          </cell>
        </row>
        <row r="385">
          <cell r="B385" t="str">
            <v>078837N00</v>
          </cell>
          <cell r="C385" t="str">
            <v>078837</v>
          </cell>
          <cell r="D385" t="str">
            <v>N00G0002</v>
          </cell>
          <cell r="E385" t="str">
            <v>7b12</v>
          </cell>
          <cell r="F385" t="str">
            <v>1376</v>
          </cell>
          <cell r="G385" t="str">
            <v>Office Services Clerk</v>
          </cell>
          <cell r="H385">
            <v>1</v>
          </cell>
          <cell r="I385" t="str">
            <v>Performs clerical duties as assigned</v>
          </cell>
          <cell r="J385" t="str">
            <v>B</v>
          </cell>
          <cell r="K385">
            <v>42308</v>
          </cell>
          <cell r="L385">
            <v>41358</v>
          </cell>
          <cell r="M385" t="str">
            <v>08</v>
          </cell>
          <cell r="N385">
            <v>11</v>
          </cell>
          <cell r="O385">
            <v>0</v>
          </cell>
          <cell r="P385">
            <v>0</v>
          </cell>
          <cell r="Q385">
            <v>1</v>
          </cell>
          <cell r="R385">
            <v>0</v>
          </cell>
          <cell r="S385">
            <v>1</v>
          </cell>
        </row>
        <row r="386">
          <cell r="B386" t="str">
            <v>080842N00</v>
          </cell>
          <cell r="C386" t="str">
            <v>080842</v>
          </cell>
          <cell r="D386" t="str">
            <v>N00G0002</v>
          </cell>
          <cell r="E386" t="str">
            <v>7b06</v>
          </cell>
          <cell r="F386" t="str">
            <v>1376</v>
          </cell>
          <cell r="G386" t="str">
            <v>Office Services Clerk</v>
          </cell>
          <cell r="H386">
            <v>1</v>
          </cell>
          <cell r="I386" t="str">
            <v>Performs clerical duties as assigned</v>
          </cell>
          <cell r="J386" t="str">
            <v>B</v>
          </cell>
          <cell r="K386">
            <v>42347</v>
          </cell>
          <cell r="L386">
            <v>64608</v>
          </cell>
          <cell r="M386" t="str">
            <v>08</v>
          </cell>
          <cell r="N386">
            <v>20</v>
          </cell>
          <cell r="O386">
            <v>0.5</v>
          </cell>
          <cell r="P386">
            <v>0</v>
          </cell>
          <cell r="Q386">
            <v>0.5</v>
          </cell>
          <cell r="R386">
            <v>0</v>
          </cell>
          <cell r="S386">
            <v>1</v>
          </cell>
        </row>
        <row r="387">
          <cell r="B387" t="str">
            <v>090296N00</v>
          </cell>
          <cell r="C387" t="str">
            <v>090296</v>
          </cell>
          <cell r="D387" t="str">
            <v>N00G0002</v>
          </cell>
          <cell r="E387" t="str">
            <v>7b24</v>
          </cell>
          <cell r="F387" t="str">
            <v>3254</v>
          </cell>
          <cell r="G387" t="str">
            <v>Family Investment Spec Supv I</v>
          </cell>
          <cell r="H387">
            <v>1</v>
          </cell>
          <cell r="I387" t="str">
            <v>A Family Investment Specialist Supervisor I is one of two supervisory levels of work overseeing units of Family Investment Specialists involved in the determination of eligibility of applicants for programs of the Family Investment Administration (FIA) an</v>
          </cell>
          <cell r="J387" t="str">
            <v>S</v>
          </cell>
          <cell r="K387">
            <v>42400</v>
          </cell>
          <cell r="L387">
            <v>41358</v>
          </cell>
          <cell r="M387" t="str">
            <v>15</v>
          </cell>
          <cell r="N387">
            <v>18</v>
          </cell>
          <cell r="O387">
            <v>0.56</v>
          </cell>
          <cell r="P387">
            <v>0</v>
          </cell>
          <cell r="Q387">
            <v>0.44</v>
          </cell>
          <cell r="R387">
            <v>0</v>
          </cell>
          <cell r="S387">
            <v>1</v>
          </cell>
        </row>
        <row r="388">
          <cell r="B388" t="str">
            <v>090444N00</v>
          </cell>
          <cell r="C388" t="str">
            <v>090444</v>
          </cell>
          <cell r="D388" t="str">
            <v>N00G0002</v>
          </cell>
          <cell r="E388" t="str">
            <v>7b24</v>
          </cell>
          <cell r="F388" t="str">
            <v>1362</v>
          </cell>
          <cell r="G388" t="str">
            <v>Office Secy III</v>
          </cell>
          <cell r="H388">
            <v>1</v>
          </cell>
          <cell r="I388" t="str">
            <v>Provides secretarial support to one or more officials, administrators</v>
          </cell>
          <cell r="J388" t="str">
            <v>B</v>
          </cell>
          <cell r="K388">
            <v>42375</v>
          </cell>
          <cell r="L388">
            <v>36557</v>
          </cell>
          <cell r="M388" t="str">
            <v>10</v>
          </cell>
          <cell r="N388">
            <v>5</v>
          </cell>
          <cell r="O388">
            <v>0.51</v>
          </cell>
          <cell r="P388">
            <v>0</v>
          </cell>
          <cell r="Q388">
            <v>0.49</v>
          </cell>
          <cell r="R388">
            <v>0</v>
          </cell>
          <cell r="S388">
            <v>1</v>
          </cell>
        </row>
        <row r="389">
          <cell r="B389" t="str">
            <v>090615N00</v>
          </cell>
          <cell r="C389" t="str">
            <v>090615</v>
          </cell>
          <cell r="D389" t="str">
            <v>N00G0002</v>
          </cell>
          <cell r="E389" t="str">
            <v>7b24</v>
          </cell>
          <cell r="F389">
            <v>1442</v>
          </cell>
          <cell r="G389" t="str">
            <v>Office Supervisor</v>
          </cell>
          <cell r="H389">
            <v>1</v>
          </cell>
          <cell r="I389" t="str">
            <v>DHR - Baltimore City - Family Investment </v>
          </cell>
          <cell r="J389" t="str">
            <v>S</v>
          </cell>
          <cell r="K389">
            <v>0</v>
          </cell>
          <cell r="L389">
            <v>32364</v>
          </cell>
          <cell r="M389" t="str">
            <v>11</v>
          </cell>
          <cell r="N389">
            <v>17</v>
          </cell>
          <cell r="O389">
            <v>0.3</v>
          </cell>
          <cell r="P389">
            <v>0</v>
          </cell>
          <cell r="Q389">
            <v>0.7</v>
          </cell>
          <cell r="R389">
            <v>0</v>
          </cell>
          <cell r="S389">
            <v>1</v>
          </cell>
        </row>
        <row r="390">
          <cell r="B390" t="str">
            <v>090627N00</v>
          </cell>
          <cell r="C390" t="str">
            <v>090627</v>
          </cell>
          <cell r="D390" t="str">
            <v>N00G0002</v>
          </cell>
          <cell r="E390" t="str">
            <v>7b24</v>
          </cell>
          <cell r="F390" t="str">
            <v>0683</v>
          </cell>
          <cell r="G390" t="str">
            <v>Family Investment Spec II</v>
          </cell>
          <cell r="H390">
            <v>1</v>
          </cell>
          <cell r="I390" t="str">
            <v>Provides direct services to individual customers or families</v>
          </cell>
          <cell r="J390" t="str">
            <v>F</v>
          </cell>
          <cell r="K390">
            <v>42396</v>
          </cell>
          <cell r="L390">
            <v>30472</v>
          </cell>
          <cell r="M390">
            <v>10</v>
          </cell>
          <cell r="N390">
            <v>11</v>
          </cell>
          <cell r="O390">
            <v>0.56</v>
          </cell>
          <cell r="P390">
            <v>0</v>
          </cell>
          <cell r="Q390">
            <v>0.44</v>
          </cell>
          <cell r="R390">
            <v>0</v>
          </cell>
          <cell r="S390">
            <v>1</v>
          </cell>
        </row>
        <row r="391">
          <cell r="B391" t="str">
            <v>090675N00</v>
          </cell>
          <cell r="C391" t="str">
            <v>090675</v>
          </cell>
          <cell r="D391" t="str">
            <v>N00G0002</v>
          </cell>
          <cell r="E391" t="str">
            <v>7b24</v>
          </cell>
          <cell r="F391" t="str">
            <v>1376</v>
          </cell>
          <cell r="G391" t="str">
            <v>Office Services Clerk</v>
          </cell>
          <cell r="H391">
            <v>1</v>
          </cell>
          <cell r="I391" t="str">
            <v>Performs clerical duties as assigned</v>
          </cell>
          <cell r="J391" t="str">
            <v>B</v>
          </cell>
          <cell r="K391">
            <v>42142</v>
          </cell>
          <cell r="L391">
            <v>28702</v>
          </cell>
          <cell r="M391" t="str">
            <v>08</v>
          </cell>
          <cell r="N391">
            <v>0</v>
          </cell>
          <cell r="O391">
            <v>0.56</v>
          </cell>
          <cell r="P391">
            <v>0</v>
          </cell>
          <cell r="Q391">
            <v>0.44</v>
          </cell>
          <cell r="R391">
            <v>0</v>
          </cell>
          <cell r="S391">
            <v>1</v>
          </cell>
        </row>
        <row r="392">
          <cell r="B392" t="str">
            <v>090879N00</v>
          </cell>
          <cell r="C392" t="str">
            <v>090879</v>
          </cell>
          <cell r="D392" t="str">
            <v>N00G0002</v>
          </cell>
          <cell r="E392" t="str">
            <v>7b24</v>
          </cell>
          <cell r="F392" t="str">
            <v>1328</v>
          </cell>
          <cell r="G392" t="str">
            <v>Office Secy II</v>
          </cell>
          <cell r="H392">
            <v>1</v>
          </cell>
          <cell r="I392" t="str">
            <v>An Office Secretary II is work providing secretarial support to an official, administrator or administrative staff. </v>
          </cell>
          <cell r="J392" t="str">
            <v>B</v>
          </cell>
          <cell r="K392">
            <v>42460</v>
          </cell>
          <cell r="L392">
            <v>28702</v>
          </cell>
          <cell r="M392" t="str">
            <v>09</v>
          </cell>
          <cell r="N392">
            <v>18</v>
          </cell>
          <cell r="O392">
            <v>0.51</v>
          </cell>
          <cell r="P392">
            <v>0</v>
          </cell>
          <cell r="Q392">
            <v>0.49</v>
          </cell>
          <cell r="R392">
            <v>0</v>
          </cell>
          <cell r="S392">
            <v>1</v>
          </cell>
        </row>
        <row r="393">
          <cell r="B393" t="str">
            <v>090948N00</v>
          </cell>
          <cell r="C393" t="str">
            <v>090948</v>
          </cell>
          <cell r="D393" t="str">
            <v>N00G0002</v>
          </cell>
          <cell r="E393" t="str">
            <v>7b24</v>
          </cell>
          <cell r="F393">
            <v>3546</v>
          </cell>
          <cell r="G393" t="str">
            <v>Family Investment Specialist II</v>
          </cell>
          <cell r="H393">
            <v>1</v>
          </cell>
          <cell r="I393" t="str">
            <v>Provides direct services to individual customers or families</v>
          </cell>
          <cell r="J393" t="str">
            <v>F</v>
          </cell>
          <cell r="K393">
            <v>0</v>
          </cell>
          <cell r="L393">
            <v>32364</v>
          </cell>
          <cell r="M393" t="str">
            <v>11</v>
          </cell>
          <cell r="N393">
            <v>17</v>
          </cell>
          <cell r="O393">
            <v>0.56</v>
          </cell>
          <cell r="P393">
            <v>0</v>
          </cell>
          <cell r="Q393">
            <v>0.44</v>
          </cell>
          <cell r="R393">
            <v>0</v>
          </cell>
          <cell r="S393">
            <v>1</v>
          </cell>
        </row>
        <row r="394">
          <cell r="B394" t="str">
            <v>091173N00</v>
          </cell>
          <cell r="C394" t="str">
            <v>091173</v>
          </cell>
          <cell r="D394" t="str">
            <v>N00G0002</v>
          </cell>
          <cell r="E394" t="str">
            <v>7b24</v>
          </cell>
          <cell r="F394" t="str">
            <v>1376</v>
          </cell>
          <cell r="G394" t="str">
            <v>Office Services Clerk</v>
          </cell>
          <cell r="H394">
            <v>1</v>
          </cell>
          <cell r="I394" t="str">
            <v>Performs clerical duties as assigned</v>
          </cell>
          <cell r="J394" t="str">
            <v>B</v>
          </cell>
          <cell r="K394">
            <v>42410</v>
          </cell>
          <cell r="L394">
            <v>27048</v>
          </cell>
          <cell r="M394" t="str">
            <v>08</v>
          </cell>
          <cell r="N394">
            <v>2</v>
          </cell>
          <cell r="O394">
            <v>0.51</v>
          </cell>
          <cell r="P394">
            <v>0</v>
          </cell>
          <cell r="Q394">
            <v>0.49</v>
          </cell>
          <cell r="R394">
            <v>0</v>
          </cell>
          <cell r="S394">
            <v>1</v>
          </cell>
        </row>
        <row r="395">
          <cell r="B395" t="str">
            <v>091235N00</v>
          </cell>
          <cell r="C395" t="str">
            <v>091235</v>
          </cell>
          <cell r="D395" t="str">
            <v>N00G0002</v>
          </cell>
          <cell r="E395" t="str">
            <v>7b24</v>
          </cell>
          <cell r="F395">
            <v>3546</v>
          </cell>
          <cell r="G395" t="str">
            <v>Family Investment Specialist II</v>
          </cell>
          <cell r="H395">
            <v>1</v>
          </cell>
          <cell r="I395" t="str">
            <v>Provides direct services to individual customers or families</v>
          </cell>
          <cell r="J395" t="str">
            <v>F</v>
          </cell>
          <cell r="K395">
            <v>0</v>
          </cell>
          <cell r="L395">
            <v>32364</v>
          </cell>
          <cell r="M395" t="str">
            <v>11</v>
          </cell>
          <cell r="N395">
            <v>2</v>
          </cell>
          <cell r="O395">
            <v>0.56</v>
          </cell>
          <cell r="P395">
            <v>0</v>
          </cell>
          <cell r="Q395">
            <v>0.44</v>
          </cell>
          <cell r="R395">
            <v>0</v>
          </cell>
          <cell r="S395">
            <v>1</v>
          </cell>
        </row>
        <row r="396">
          <cell r="B396" t="str">
            <v>091366N00</v>
          </cell>
          <cell r="C396" t="str">
            <v>091366</v>
          </cell>
          <cell r="D396" t="str">
            <v>N00G0002</v>
          </cell>
          <cell r="E396" t="str">
            <v>7b24</v>
          </cell>
          <cell r="F396" t="str">
            <v>3546</v>
          </cell>
          <cell r="G396" t="str">
            <v>Family Investment Spec II</v>
          </cell>
          <cell r="H396">
            <v>1</v>
          </cell>
          <cell r="I396" t="str">
            <v>Provides direct services to individual customers or families</v>
          </cell>
          <cell r="J396" t="str">
            <v>F</v>
          </cell>
          <cell r="K396">
            <v>42086</v>
          </cell>
          <cell r="L396">
            <v>32364</v>
          </cell>
          <cell r="M396" t="str">
            <v>11</v>
          </cell>
          <cell r="N396">
            <v>0</v>
          </cell>
          <cell r="O396">
            <v>0.55</v>
          </cell>
          <cell r="P396">
            <v>0</v>
          </cell>
          <cell r="Q396">
            <v>0.45</v>
          </cell>
          <cell r="R396">
            <v>0</v>
          </cell>
          <cell r="S396">
            <v>1</v>
          </cell>
        </row>
        <row r="397">
          <cell r="B397" t="str">
            <v>091422N00</v>
          </cell>
          <cell r="C397" t="str">
            <v>091422</v>
          </cell>
          <cell r="D397" t="str">
            <v>N00G0002</v>
          </cell>
          <cell r="E397" t="str">
            <v>7b01</v>
          </cell>
          <cell r="F397" t="str">
            <v>1328</v>
          </cell>
          <cell r="G397" t="str">
            <v>Office Secy II</v>
          </cell>
          <cell r="H397">
            <v>1</v>
          </cell>
          <cell r="I397" t="str">
            <v>An Office Secretary II is work providing secretarial support to an official, administrator or administrative staff. </v>
          </cell>
          <cell r="J397" t="str">
            <v>B</v>
          </cell>
          <cell r="K397">
            <v>42460</v>
          </cell>
          <cell r="L397">
            <v>36557</v>
          </cell>
          <cell r="M397" t="str">
            <v>09</v>
          </cell>
          <cell r="N397">
            <v>18</v>
          </cell>
          <cell r="O397">
            <v>0.56</v>
          </cell>
          <cell r="P397">
            <v>0</v>
          </cell>
          <cell r="Q397">
            <v>0.44</v>
          </cell>
          <cell r="R397">
            <v>0</v>
          </cell>
          <cell r="S397">
            <v>1</v>
          </cell>
        </row>
        <row r="398">
          <cell r="B398" t="str">
            <v>091520N00</v>
          </cell>
          <cell r="C398" t="str">
            <v>091520</v>
          </cell>
          <cell r="D398" t="str">
            <v>N00G0002</v>
          </cell>
          <cell r="E398" t="str">
            <v>7b22</v>
          </cell>
          <cell r="F398" t="str">
            <v>0691</v>
          </cell>
          <cell r="G398" t="str">
            <v>Family Investment Spec II
in Work Day as Family Invest Spec III</v>
          </cell>
          <cell r="H398">
            <v>1</v>
          </cell>
          <cell r="I398" t="str">
            <v>Provides direct services to individual customers or families</v>
          </cell>
          <cell r="J398" t="str">
            <v>F</v>
          </cell>
          <cell r="K398">
            <v>0</v>
          </cell>
          <cell r="L398">
            <v>32364</v>
          </cell>
          <cell r="M398" t="str">
            <v>11</v>
          </cell>
          <cell r="N398">
            <v>4</v>
          </cell>
          <cell r="O398">
            <v>0.54</v>
          </cell>
          <cell r="P398">
            <v>0</v>
          </cell>
          <cell r="Q398">
            <v>0.46</v>
          </cell>
          <cell r="R398">
            <v>0</v>
          </cell>
          <cell r="S398">
            <v>1</v>
          </cell>
        </row>
        <row r="399">
          <cell r="B399" t="str">
            <v>091740N00</v>
          </cell>
          <cell r="C399" t="str">
            <v>091740</v>
          </cell>
          <cell r="D399" t="str">
            <v>N00G0002</v>
          </cell>
          <cell r="E399" t="str">
            <v>7b05</v>
          </cell>
          <cell r="F399" t="str">
            <v>1376</v>
          </cell>
          <cell r="G399" t="str">
            <v>Office Services Clerk</v>
          </cell>
          <cell r="H399">
            <v>1</v>
          </cell>
          <cell r="I399" t="str">
            <v>Performs clerical duties as assigned</v>
          </cell>
          <cell r="J399" t="str">
            <v>B</v>
          </cell>
          <cell r="K399">
            <v>42375</v>
          </cell>
          <cell r="L399">
            <v>27048</v>
          </cell>
          <cell r="M399" t="str">
            <v>08</v>
          </cell>
          <cell r="N399">
            <v>1</v>
          </cell>
          <cell r="O399">
            <v>0.52</v>
          </cell>
          <cell r="P399">
            <v>0</v>
          </cell>
          <cell r="Q399">
            <v>0.48</v>
          </cell>
          <cell r="R399">
            <v>0</v>
          </cell>
          <cell r="S399">
            <v>1</v>
          </cell>
        </row>
        <row r="400">
          <cell r="B400" t="str">
            <v>092056N00</v>
          </cell>
          <cell r="C400" t="str">
            <v>092056</v>
          </cell>
          <cell r="D400" t="str">
            <v>N00G0002</v>
          </cell>
          <cell r="E400" t="str">
            <v>7b17</v>
          </cell>
          <cell r="F400">
            <v>3546</v>
          </cell>
          <cell r="G400" t="str">
            <v>Family Investment Spec II
in Work Day as Family Invest Spec I</v>
          </cell>
          <cell r="H400">
            <v>1</v>
          </cell>
          <cell r="I400" t="str">
            <v>Provides direct services to individual customers or families</v>
          </cell>
          <cell r="J400" t="str">
            <v>F</v>
          </cell>
          <cell r="K400">
            <v>42378</v>
          </cell>
          <cell r="L400">
            <v>38636</v>
          </cell>
          <cell r="M400">
            <v>11</v>
          </cell>
          <cell r="N400">
            <v>5</v>
          </cell>
          <cell r="O400">
            <v>0.54</v>
          </cell>
          <cell r="P400">
            <v>0</v>
          </cell>
          <cell r="Q400">
            <v>0.46</v>
          </cell>
          <cell r="R400">
            <v>0</v>
          </cell>
          <cell r="S400">
            <v>1</v>
          </cell>
        </row>
        <row r="401">
          <cell r="B401" t="str">
            <v>092547N00</v>
          </cell>
          <cell r="C401" t="str">
            <v>092547</v>
          </cell>
          <cell r="D401" t="str">
            <v>N00G0002</v>
          </cell>
          <cell r="E401" t="str">
            <v>7b16</v>
          </cell>
          <cell r="F401" t="str">
            <v>3546</v>
          </cell>
          <cell r="G401" t="str">
            <v>Family Investment Spec II</v>
          </cell>
          <cell r="H401">
            <v>1</v>
          </cell>
          <cell r="I401" t="str">
            <v>Provides direct services to individual customers or families</v>
          </cell>
          <cell r="J401" t="str">
            <v>F</v>
          </cell>
          <cell r="K401">
            <v>42004</v>
          </cell>
          <cell r="L401">
            <v>32364</v>
          </cell>
          <cell r="M401" t="str">
            <v>11</v>
          </cell>
          <cell r="N401">
            <v>0</v>
          </cell>
          <cell r="O401">
            <v>0</v>
          </cell>
          <cell r="P401">
            <v>0.5</v>
          </cell>
          <cell r="Q401">
            <v>0.5</v>
          </cell>
          <cell r="R401">
            <v>0</v>
          </cell>
          <cell r="S401">
            <v>1</v>
          </cell>
        </row>
        <row r="402">
          <cell r="B402" t="str">
            <v>092560N00</v>
          </cell>
          <cell r="C402" t="str">
            <v>092560</v>
          </cell>
          <cell r="D402" t="str">
            <v>N00G0002</v>
          </cell>
          <cell r="E402" t="str">
            <v>7b24</v>
          </cell>
          <cell r="F402" t="str">
            <v>1377</v>
          </cell>
          <cell r="G402" t="str">
            <v>Office Services Clerk Lead</v>
          </cell>
          <cell r="H402">
            <v>1</v>
          </cell>
          <cell r="I402" t="str">
            <v>Performs diverse clerical duties which support agency operations</v>
          </cell>
          <cell r="J402" t="str">
            <v>B</v>
          </cell>
          <cell r="K402">
            <v>42369</v>
          </cell>
          <cell r="L402">
            <v>41358</v>
          </cell>
          <cell r="M402" t="str">
            <v>09</v>
          </cell>
          <cell r="N402">
            <v>15</v>
          </cell>
          <cell r="O402">
            <v>0.56</v>
          </cell>
          <cell r="P402">
            <v>0</v>
          </cell>
          <cell r="Q402">
            <v>0.44</v>
          </cell>
          <cell r="R402">
            <v>0</v>
          </cell>
          <cell r="S402">
            <v>1</v>
          </cell>
        </row>
        <row r="403">
          <cell r="B403" t="str">
            <v>092651N00</v>
          </cell>
          <cell r="C403" t="str">
            <v>092651</v>
          </cell>
          <cell r="D403" t="str">
            <v>N00G0002</v>
          </cell>
          <cell r="E403" t="str">
            <v>7b24</v>
          </cell>
          <cell r="F403" t="str">
            <v>1376</v>
          </cell>
          <cell r="G403" t="str">
            <v>Office Services Clerk</v>
          </cell>
          <cell r="H403">
            <v>1</v>
          </cell>
          <cell r="I403" t="str">
            <v>Performs clerical duties as assigned</v>
          </cell>
          <cell r="J403" t="str">
            <v>B</v>
          </cell>
          <cell r="K403">
            <v>42314</v>
          </cell>
          <cell r="L403">
            <v>30472</v>
          </cell>
          <cell r="M403" t="str">
            <v>08</v>
          </cell>
          <cell r="N403">
            <v>5</v>
          </cell>
          <cell r="O403">
            <v>0.51</v>
          </cell>
          <cell r="P403">
            <v>0</v>
          </cell>
          <cell r="Q403">
            <v>0.49</v>
          </cell>
          <cell r="R403">
            <v>0</v>
          </cell>
          <cell r="S403">
            <v>1</v>
          </cell>
        </row>
        <row r="404">
          <cell r="B404" t="str">
            <v>092664N00</v>
          </cell>
          <cell r="C404" t="str">
            <v>092664</v>
          </cell>
          <cell r="D404" t="str">
            <v>N00G0002</v>
          </cell>
          <cell r="E404" t="str">
            <v>7b24</v>
          </cell>
          <cell r="F404" t="str">
            <v>3254</v>
          </cell>
          <cell r="G404" t="str">
            <v>Family Investment Spec Supv I</v>
          </cell>
          <cell r="H404">
            <v>1</v>
          </cell>
          <cell r="I404" t="str">
            <v>A Family Investment Specialist Supervisor I is one of two supervisory levels of work overseeing units of Family Investment Specialists involved in the determination of eligibility of applicants for programs of the Family Investment Administration (FIA) an</v>
          </cell>
          <cell r="J404" t="str">
            <v>S</v>
          </cell>
          <cell r="K404">
            <v>42403</v>
          </cell>
          <cell r="L404">
            <v>41358</v>
          </cell>
          <cell r="M404" t="str">
            <v>15</v>
          </cell>
          <cell r="N404">
            <v>2</v>
          </cell>
          <cell r="O404">
            <v>0.51</v>
          </cell>
          <cell r="P404">
            <v>0</v>
          </cell>
          <cell r="Q404">
            <v>0.49</v>
          </cell>
          <cell r="R404">
            <v>0</v>
          </cell>
          <cell r="S404">
            <v>1</v>
          </cell>
        </row>
        <row r="405">
          <cell r="B405" t="str">
            <v>092692N00</v>
          </cell>
          <cell r="C405" t="str">
            <v>092692</v>
          </cell>
          <cell r="D405" t="str">
            <v>N00G0002</v>
          </cell>
          <cell r="E405" t="str">
            <v>7b16</v>
          </cell>
          <cell r="F405" t="str">
            <v>3546</v>
          </cell>
          <cell r="G405" t="str">
            <v>Family Investment Spec II</v>
          </cell>
          <cell r="H405">
            <v>1</v>
          </cell>
          <cell r="I405" t="str">
            <v>Provides direct services to individual customers or families</v>
          </cell>
          <cell r="J405" t="str">
            <v>F</v>
          </cell>
          <cell r="K405">
            <v>42124</v>
          </cell>
          <cell r="L405">
            <v>32364</v>
          </cell>
          <cell r="M405" t="str">
            <v>11</v>
          </cell>
          <cell r="N405">
            <v>0</v>
          </cell>
          <cell r="O405">
            <v>0</v>
          </cell>
          <cell r="P405">
            <v>0.52</v>
          </cell>
          <cell r="Q405">
            <v>0.48</v>
          </cell>
          <cell r="R405">
            <v>0</v>
          </cell>
          <cell r="S405">
            <v>1</v>
          </cell>
        </row>
        <row r="406">
          <cell r="B406" t="str">
            <v>092916N00</v>
          </cell>
          <cell r="C406" t="str">
            <v>092916</v>
          </cell>
          <cell r="D406" t="str">
            <v>N00G0002</v>
          </cell>
          <cell r="E406" t="str">
            <v>7b16</v>
          </cell>
          <cell r="F406" t="str">
            <v>0691</v>
          </cell>
          <cell r="G406" t="str">
            <v>Family Investment Spec III</v>
          </cell>
          <cell r="H406">
            <v>1</v>
          </cell>
          <cell r="I406" t="str">
            <v>A Family Investment Specialist III is the advanced or lead level of work providing specialized services in eligibility determination or quality assurance review of customer eligibility. </v>
          </cell>
          <cell r="J406" t="str">
            <v>F</v>
          </cell>
          <cell r="K406">
            <v>42347</v>
          </cell>
          <cell r="L406">
            <v>34390</v>
          </cell>
          <cell r="M406" t="str">
            <v>12</v>
          </cell>
          <cell r="N406">
            <v>8</v>
          </cell>
          <cell r="O406">
            <v>0.56</v>
          </cell>
          <cell r="P406">
            <v>0</v>
          </cell>
          <cell r="Q406">
            <v>0.44</v>
          </cell>
          <cell r="R406">
            <v>0</v>
          </cell>
          <cell r="S406">
            <v>1</v>
          </cell>
        </row>
        <row r="407">
          <cell r="B407" t="str">
            <v>093086N00</v>
          </cell>
          <cell r="C407">
            <v>93086</v>
          </cell>
          <cell r="D407" t="str">
            <v>N00G0002</v>
          </cell>
          <cell r="E407" t="str">
            <v>7b24</v>
          </cell>
          <cell r="F407">
            <v>3547</v>
          </cell>
          <cell r="G407" t="str">
            <v>Family Investment Specialist IV</v>
          </cell>
          <cell r="H407">
            <v>1</v>
          </cell>
          <cell r="I407" t="str">
            <v>A Family Investment Specialist IV is the advanced and lead level of work providing specialized services in eligibility determination or quality assurance review of customer eligibility.</v>
          </cell>
          <cell r="J407" t="str">
            <v>F</v>
          </cell>
          <cell r="K407">
            <v>0</v>
          </cell>
          <cell r="L407">
            <v>36557</v>
          </cell>
          <cell r="M407" t="str">
            <v>13</v>
          </cell>
          <cell r="N407">
            <v>2</v>
          </cell>
          <cell r="O407">
            <v>0.51</v>
          </cell>
          <cell r="P407">
            <v>0</v>
          </cell>
          <cell r="Q407">
            <v>0.49</v>
          </cell>
          <cell r="R407">
            <v>0</v>
          </cell>
          <cell r="S407">
            <v>1</v>
          </cell>
        </row>
        <row r="408">
          <cell r="B408" t="str">
            <v>093126N00</v>
          </cell>
          <cell r="C408" t="str">
            <v>093126</v>
          </cell>
          <cell r="D408" t="str">
            <v>N00G0002</v>
          </cell>
          <cell r="E408" t="str">
            <v>7b18</v>
          </cell>
          <cell r="F408" t="str">
            <v>3254</v>
          </cell>
          <cell r="G408" t="str">
            <v>Family Investment Spec Supv I</v>
          </cell>
          <cell r="H408">
            <v>1</v>
          </cell>
          <cell r="I408" t="str">
            <v>A Family Investment Specialist Supervisor I is one of two supervisory levels of work overseeing units of Family Investment Specialists involved in the determination of eligibility of applicants for programs of the Family Investment Administration (FIA) an</v>
          </cell>
          <cell r="J408" t="str">
            <v>S</v>
          </cell>
          <cell r="K408">
            <v>42258</v>
          </cell>
          <cell r="L408">
            <v>41358</v>
          </cell>
          <cell r="M408" t="str">
            <v>15</v>
          </cell>
          <cell r="N408">
            <v>11</v>
          </cell>
          <cell r="O408">
            <v>0.56</v>
          </cell>
          <cell r="P408">
            <v>0</v>
          </cell>
          <cell r="Q408">
            <v>0.44</v>
          </cell>
          <cell r="R408">
            <v>0</v>
          </cell>
          <cell r="S408">
            <v>1</v>
          </cell>
        </row>
        <row r="409">
          <cell r="B409" t="str">
            <v>056926N00</v>
          </cell>
          <cell r="C409" t="str">
            <v>056926</v>
          </cell>
          <cell r="D409" t="str">
            <v>N00G0003</v>
          </cell>
          <cell r="E409" t="str">
            <v>7c24</v>
          </cell>
          <cell r="F409" t="str">
            <v>3235</v>
          </cell>
          <cell r="G409" t="str">
            <v>Admin Officer II</v>
          </cell>
          <cell r="H409">
            <v>1</v>
          </cell>
          <cell r="I409" t="str">
            <v>Plans, develops, conducts or supervises the conduct of studies and analyses of agency programs</v>
          </cell>
          <cell r="J409" t="str">
            <v>G</v>
          </cell>
          <cell r="K409">
            <v>42006</v>
          </cell>
          <cell r="L409">
            <v>38880</v>
          </cell>
          <cell r="M409">
            <v>14</v>
          </cell>
          <cell r="N409">
            <v>0</v>
          </cell>
          <cell r="O409">
            <v>0.3</v>
          </cell>
          <cell r="P409">
            <v>0</v>
          </cell>
          <cell r="Q409">
            <v>0.7</v>
          </cell>
          <cell r="R409">
            <v>0</v>
          </cell>
          <cell r="S409">
            <v>1</v>
          </cell>
        </row>
        <row r="410">
          <cell r="B410" t="str">
            <v>056963N00</v>
          </cell>
          <cell r="C410" t="str">
            <v>056963</v>
          </cell>
          <cell r="D410" t="str">
            <v>N00G0003</v>
          </cell>
          <cell r="E410" t="str">
            <v>7c24</v>
          </cell>
          <cell r="F410" t="str">
            <v>4511</v>
          </cell>
          <cell r="G410" t="str">
            <v>Casework Specialist Family Services</v>
          </cell>
          <cell r="H410">
            <v>1</v>
          </cell>
          <cell r="I410" t="str">
            <v>Manages family services caseload for LDSS</v>
          </cell>
          <cell r="J410" t="str">
            <v>F</v>
          </cell>
          <cell r="K410">
            <v>42155</v>
          </cell>
          <cell r="L410">
            <v>38880</v>
          </cell>
          <cell r="M410">
            <v>14</v>
          </cell>
          <cell r="N410">
            <v>0</v>
          </cell>
          <cell r="O410">
            <v>0.3</v>
          </cell>
          <cell r="P410">
            <v>0</v>
          </cell>
          <cell r="Q410">
            <v>0.7</v>
          </cell>
          <cell r="R410">
            <v>0</v>
          </cell>
          <cell r="S410">
            <v>1</v>
          </cell>
        </row>
        <row r="411">
          <cell r="B411" t="str">
            <v>063514N00</v>
          </cell>
          <cell r="C411" t="str">
            <v>063514</v>
          </cell>
          <cell r="D411" t="str">
            <v>N00G0003</v>
          </cell>
          <cell r="E411" t="str">
            <v>7c24</v>
          </cell>
          <cell r="F411" t="str">
            <v>4510</v>
          </cell>
          <cell r="G411" t="str">
            <v>Family Svs Caseworker III</v>
          </cell>
          <cell r="H411">
            <v>1</v>
          </cell>
          <cell r="I411" t="str">
            <v>Provides advice and guidance to lower-level Family Services Caseworkers</v>
          </cell>
          <cell r="J411" t="str">
            <v>F</v>
          </cell>
          <cell r="K411">
            <v>42124</v>
          </cell>
          <cell r="L411">
            <v>41358</v>
          </cell>
          <cell r="M411">
            <v>15</v>
          </cell>
          <cell r="N411">
            <v>0</v>
          </cell>
          <cell r="O411">
            <v>0.8</v>
          </cell>
          <cell r="P411">
            <v>0</v>
          </cell>
          <cell r="Q411">
            <v>0.2</v>
          </cell>
          <cell r="R411">
            <v>0</v>
          </cell>
          <cell r="S411">
            <v>1</v>
          </cell>
        </row>
        <row r="412">
          <cell r="B412" t="str">
            <v>070874N00</v>
          </cell>
          <cell r="C412" t="str">
            <v>070874</v>
          </cell>
          <cell r="D412" t="str">
            <v>N00G0003</v>
          </cell>
          <cell r="E412" t="str">
            <v>7c24</v>
          </cell>
          <cell r="F412" t="str">
            <v>4514</v>
          </cell>
          <cell r="G412" t="str">
            <v>Social Work Supv Fam Svcs</v>
          </cell>
          <cell r="H412">
            <v>1</v>
          </cell>
          <cell r="I412" t="str">
            <v>Supervises SW II Family Services</v>
          </cell>
          <cell r="J412" t="str">
            <v>S</v>
          </cell>
          <cell r="K412">
            <v>42064</v>
          </cell>
          <cell r="L412">
            <v>46857</v>
          </cell>
          <cell r="M412">
            <v>17</v>
          </cell>
          <cell r="N412">
            <v>0</v>
          </cell>
          <cell r="O412">
            <v>0.3</v>
          </cell>
          <cell r="P412">
            <v>0</v>
          </cell>
          <cell r="Q412">
            <v>0.7</v>
          </cell>
          <cell r="R412">
            <v>0</v>
          </cell>
          <cell r="S412">
            <v>1</v>
          </cell>
        </row>
        <row r="413">
          <cell r="B413" t="str">
            <v>074606N00</v>
          </cell>
          <cell r="C413" t="str">
            <v>074606</v>
          </cell>
          <cell r="D413" t="str">
            <v>N00G0003</v>
          </cell>
          <cell r="E413" t="str">
            <v>7c24</v>
          </cell>
          <cell r="F413" t="str">
            <v>3235</v>
          </cell>
          <cell r="G413" t="str">
            <v>Admin Officer II</v>
          </cell>
          <cell r="H413">
            <v>1</v>
          </cell>
          <cell r="I413" t="str">
            <v>Plans, develops, conducts or supervises the conduct of studies and analyses of agency programs</v>
          </cell>
          <cell r="J413" t="str">
            <v>G</v>
          </cell>
          <cell r="K413">
            <v>42011</v>
          </cell>
          <cell r="L413">
            <v>38880</v>
          </cell>
          <cell r="M413">
            <v>14</v>
          </cell>
          <cell r="N413">
            <v>0</v>
          </cell>
          <cell r="O413">
            <v>0.3</v>
          </cell>
          <cell r="P413">
            <v>0</v>
          </cell>
          <cell r="Q413">
            <v>0.7</v>
          </cell>
          <cell r="R413">
            <v>0</v>
          </cell>
          <cell r="S413">
            <v>1</v>
          </cell>
        </row>
        <row r="414">
          <cell r="B414" t="str">
            <v>078920N00</v>
          </cell>
          <cell r="C414" t="str">
            <v>078920</v>
          </cell>
          <cell r="D414" t="str">
            <v>N00G0003</v>
          </cell>
          <cell r="E414" t="str">
            <v>7c07</v>
          </cell>
          <cell r="F414" t="str">
            <v>2246
4508</v>
          </cell>
          <cell r="G414" t="str">
            <v>OBS - Admin. Spec. I
(in Work Day as Family Services Caseworker I</v>
          </cell>
          <cell r="H414">
            <v>1</v>
          </cell>
          <cell r="I414" t="str">
            <v>Administrative Specialist I is the intermediate level of administrative work requiring regular use of independent judgment and analysis in applying and interpreting rules and regulations in accordance with agency laws and policies.</v>
          </cell>
          <cell r="J414" t="str">
            <v>F</v>
          </cell>
          <cell r="K414">
            <v>42429</v>
          </cell>
          <cell r="L414">
            <v>39760</v>
          </cell>
          <cell r="M414">
            <v>10</v>
          </cell>
          <cell r="N414">
            <v>10</v>
          </cell>
          <cell r="O414">
            <v>0.89</v>
          </cell>
          <cell r="P414">
            <v>0</v>
          </cell>
          <cell r="Q414">
            <v>0.11</v>
          </cell>
          <cell r="R414">
            <v>0</v>
          </cell>
          <cell r="S414">
            <v>1</v>
          </cell>
        </row>
        <row r="415">
          <cell r="B415" t="str">
            <v>090479N00</v>
          </cell>
          <cell r="C415" t="str">
            <v>090479</v>
          </cell>
          <cell r="D415" t="str">
            <v>N00G0003</v>
          </cell>
          <cell r="E415" t="str">
            <v>7c24</v>
          </cell>
          <cell r="F415" t="str">
            <v>4520</v>
          </cell>
          <cell r="G415" t="str">
            <v>Fiscal Accounts Clerk Supervisor</v>
          </cell>
          <cell r="H415">
            <v>1</v>
          </cell>
          <cell r="I415" t="str">
            <v>A Fiscal Accounts Clerk Supervisor is the supervisory level of work reviewing, verifying, recording, adjusting and balancing financial transactions. Employees in this classification supervise Fiscal Accounts Clerks.</v>
          </cell>
          <cell r="J415" t="str">
            <v>S</v>
          </cell>
          <cell r="K415">
            <v>42004</v>
          </cell>
          <cell r="L415">
            <v>34390</v>
          </cell>
          <cell r="M415">
            <v>12</v>
          </cell>
          <cell r="N415">
            <v>0</v>
          </cell>
          <cell r="O415">
            <v>0.3</v>
          </cell>
          <cell r="P415">
            <v>0</v>
          </cell>
          <cell r="Q415">
            <v>0.7</v>
          </cell>
          <cell r="R415">
            <v>0</v>
          </cell>
          <cell r="S415">
            <v>1</v>
          </cell>
        </row>
        <row r="416">
          <cell r="B416" t="str">
            <v>090591N00</v>
          </cell>
          <cell r="C416" t="str">
            <v>090591</v>
          </cell>
          <cell r="D416" t="str">
            <v>N00G0003</v>
          </cell>
          <cell r="E416" t="str">
            <v>7c24</v>
          </cell>
          <cell r="F416">
            <v>2650</v>
          </cell>
          <cell r="G416" t="str">
            <v>Management Associate </v>
          </cell>
          <cell r="H416">
            <v>1</v>
          </cell>
          <cell r="I416" t="str">
            <v>A Management Associate is work providing secretarial support to an official, administrator or administrative staff. </v>
          </cell>
          <cell r="J416" t="str">
            <v>B</v>
          </cell>
          <cell r="K416">
            <v>41790</v>
          </cell>
          <cell r="L416">
            <v>32364</v>
          </cell>
          <cell r="M416">
            <v>13</v>
          </cell>
          <cell r="N416">
            <v>0</v>
          </cell>
          <cell r="O416">
            <v>0.3</v>
          </cell>
          <cell r="P416">
            <v>0</v>
          </cell>
          <cell r="Q416">
            <v>0.7</v>
          </cell>
          <cell r="R416">
            <v>0</v>
          </cell>
          <cell r="S416">
            <v>1</v>
          </cell>
        </row>
        <row r="417">
          <cell r="B417" t="str">
            <v>090595N00</v>
          </cell>
          <cell r="C417" t="str">
            <v>090595</v>
          </cell>
          <cell r="D417" t="str">
            <v>N00G0003</v>
          </cell>
          <cell r="E417" t="str">
            <v>7c24</v>
          </cell>
          <cell r="F417" t="str">
            <v>1362</v>
          </cell>
          <cell r="G417" t="str">
            <v>Office Secy III</v>
          </cell>
          <cell r="H417">
            <v>1</v>
          </cell>
          <cell r="I417" t="str">
            <v>Provides secretarial support to one or more officials, administrators</v>
          </cell>
          <cell r="J417" t="str">
            <v>B</v>
          </cell>
          <cell r="K417" t="str">
            <v>9/30/2014</v>
          </cell>
          <cell r="L417">
            <v>30472</v>
          </cell>
          <cell r="M417">
            <v>10</v>
          </cell>
          <cell r="N417">
            <v>0</v>
          </cell>
          <cell r="O417">
            <v>0.3</v>
          </cell>
          <cell r="P417">
            <v>0</v>
          </cell>
          <cell r="Q417">
            <v>0.7</v>
          </cell>
          <cell r="R417">
            <v>0</v>
          </cell>
          <cell r="S417">
            <v>1</v>
          </cell>
        </row>
        <row r="418">
          <cell r="B418" t="str">
            <v>090596N00</v>
          </cell>
          <cell r="C418" t="str">
            <v>090596</v>
          </cell>
          <cell r="D418" t="str">
            <v>N00G0003</v>
          </cell>
          <cell r="E418" t="str">
            <v>7c24</v>
          </cell>
          <cell r="F418" t="str">
            <v>4510</v>
          </cell>
          <cell r="G418" t="str">
            <v>Family Svs Caseworker III</v>
          </cell>
          <cell r="H418">
            <v>1</v>
          </cell>
          <cell r="I418" t="str">
            <v>Provides advice and guidance to lower-level Family Services Caseworkers</v>
          </cell>
          <cell r="J418" t="str">
            <v>F</v>
          </cell>
          <cell r="K418">
            <v>42063</v>
          </cell>
          <cell r="L418">
            <v>41358</v>
          </cell>
          <cell r="M418">
            <v>15</v>
          </cell>
          <cell r="N418">
            <v>0</v>
          </cell>
          <cell r="O418">
            <v>0.3</v>
          </cell>
          <cell r="P418">
            <v>0</v>
          </cell>
          <cell r="Q418">
            <v>0.7</v>
          </cell>
          <cell r="R418">
            <v>0</v>
          </cell>
          <cell r="S418">
            <v>1</v>
          </cell>
        </row>
        <row r="419">
          <cell r="B419" t="str">
            <v>091082N00</v>
          </cell>
          <cell r="C419" t="str">
            <v>091082</v>
          </cell>
          <cell r="D419" t="str">
            <v>N00G0003</v>
          </cell>
          <cell r="E419" t="str">
            <v>7c24</v>
          </cell>
          <cell r="F419" t="str">
            <v>4509</v>
          </cell>
          <cell r="G419" t="str">
            <v>Family Svs Caseworker II</v>
          </cell>
          <cell r="H419">
            <v>1</v>
          </cell>
          <cell r="I419" t="str">
            <v>Manages family services caseload for LDSS</v>
          </cell>
          <cell r="J419" t="str">
            <v>F</v>
          </cell>
          <cell r="K419">
            <v>42122</v>
          </cell>
          <cell r="L419">
            <v>49899</v>
          </cell>
          <cell r="M419">
            <v>14</v>
          </cell>
          <cell r="N419">
            <v>0</v>
          </cell>
          <cell r="O419">
            <v>0.76</v>
          </cell>
          <cell r="P419">
            <v>0</v>
          </cell>
          <cell r="Q419">
            <v>0.24</v>
          </cell>
          <cell r="R419">
            <v>0</v>
          </cell>
          <cell r="S419">
            <v>1</v>
          </cell>
        </row>
        <row r="420">
          <cell r="B420" t="str">
            <v>091182N00</v>
          </cell>
          <cell r="C420" t="str">
            <v>091182</v>
          </cell>
          <cell r="D420" t="str">
            <v>N00G0003</v>
          </cell>
          <cell r="E420" t="str">
            <v>7c24</v>
          </cell>
          <cell r="F420" t="str">
            <v>4510</v>
          </cell>
          <cell r="G420" t="str">
            <v>Family Svs Caseworker III</v>
          </cell>
          <cell r="H420">
            <v>1</v>
          </cell>
          <cell r="I420" t="str">
            <v>Provides advice and guidance to lower-level Family Services Caseworkers</v>
          </cell>
          <cell r="J420" t="str">
            <v>F</v>
          </cell>
          <cell r="K420">
            <v>42124</v>
          </cell>
          <cell r="L420">
            <v>41358</v>
          </cell>
          <cell r="M420">
            <v>15</v>
          </cell>
          <cell r="N420">
            <v>0</v>
          </cell>
          <cell r="O420">
            <v>0.3</v>
          </cell>
          <cell r="P420">
            <v>0</v>
          </cell>
          <cell r="Q420">
            <v>0.7</v>
          </cell>
          <cell r="R420">
            <v>0</v>
          </cell>
          <cell r="S420">
            <v>1</v>
          </cell>
        </row>
        <row r="421">
          <cell r="B421" t="str">
            <v>074453N00</v>
          </cell>
          <cell r="C421" t="str">
            <v>074453</v>
          </cell>
          <cell r="D421" t="str">
            <v>N00G0005</v>
          </cell>
          <cell r="E421" t="str">
            <v>7e10</v>
          </cell>
          <cell r="F421" t="str">
            <v>4524</v>
          </cell>
          <cell r="G421" t="str">
            <v>Fiscal Accounts Tech Super</v>
          </cell>
          <cell r="H421">
            <v>1</v>
          </cell>
          <cell r="I421" t="str">
            <v>A Fiscal Accounts Technician Supervisor is the supervisory level of work reconciling agency accounting systems to fiscal control systems or developing automated spreadsheets, ledgers and reports or identifying budget trends and recommending budget realign</v>
          </cell>
          <cell r="J421" t="str">
            <v>S</v>
          </cell>
          <cell r="K421">
            <v>41729</v>
          </cell>
          <cell r="L421">
            <v>36557</v>
          </cell>
          <cell r="M421">
            <v>13</v>
          </cell>
          <cell r="N421">
            <v>0</v>
          </cell>
          <cell r="O421">
            <v>0.3</v>
          </cell>
          <cell r="P421">
            <v>0</v>
          </cell>
          <cell r="Q421">
            <v>0.7</v>
          </cell>
          <cell r="R421">
            <v>0</v>
          </cell>
          <cell r="S421">
            <v>1</v>
          </cell>
        </row>
        <row r="422">
          <cell r="B422" t="str">
            <v>090225N00</v>
          </cell>
          <cell r="C422" t="str">
            <v>090225</v>
          </cell>
          <cell r="D422" t="str">
            <v>N00G0005</v>
          </cell>
          <cell r="E422" t="str">
            <v>7e24</v>
          </cell>
          <cell r="F422" t="str">
            <v>1375</v>
          </cell>
          <cell r="G422" t="str">
            <v>Office Clerk II</v>
          </cell>
          <cell r="H422">
            <v>1</v>
          </cell>
          <cell r="I422" t="str">
            <v>Performs clerical duties which are clear-cut and typically found in office settings</v>
          </cell>
          <cell r="J422" t="str">
            <v>B</v>
          </cell>
          <cell r="K422">
            <v>42429</v>
          </cell>
          <cell r="L422">
            <v>25502</v>
          </cell>
          <cell r="M422">
            <v>7</v>
          </cell>
          <cell r="N422">
            <v>14</v>
          </cell>
          <cell r="O422">
            <v>0.68</v>
          </cell>
          <cell r="P422">
            <v>0</v>
          </cell>
          <cell r="Q422">
            <v>0.32</v>
          </cell>
          <cell r="R422">
            <v>0</v>
          </cell>
          <cell r="S422">
            <v>1</v>
          </cell>
        </row>
        <row r="423">
          <cell r="B423" t="str">
            <v>090259N00</v>
          </cell>
          <cell r="C423" t="str">
            <v>090259</v>
          </cell>
          <cell r="D423" t="str">
            <v>N00G0005</v>
          </cell>
          <cell r="E423" t="str">
            <v>7e24</v>
          </cell>
          <cell r="F423" t="str">
            <v>4523</v>
          </cell>
          <cell r="G423" t="str">
            <v>Fiscal Accounts Tech II</v>
          </cell>
          <cell r="H423">
            <v>1</v>
          </cell>
          <cell r="I423" t="str">
            <v>Provides secretarial support to one or more officials, administrators or administrative staff</v>
          </cell>
          <cell r="J423" t="str">
            <v>B</v>
          </cell>
          <cell r="K423">
            <v>42432</v>
          </cell>
          <cell r="L423">
            <v>32364</v>
          </cell>
          <cell r="M423">
            <v>11</v>
          </cell>
          <cell r="N423">
            <v>5</v>
          </cell>
          <cell r="O423">
            <v>0.61</v>
          </cell>
          <cell r="P423">
            <v>0</v>
          </cell>
          <cell r="Q423">
            <v>0.39</v>
          </cell>
          <cell r="R423">
            <v>0</v>
          </cell>
          <cell r="S423">
            <v>1</v>
          </cell>
        </row>
        <row r="424">
          <cell r="B424" t="str">
            <v>091213N00</v>
          </cell>
          <cell r="C424" t="str">
            <v>091213</v>
          </cell>
          <cell r="D424" t="str">
            <v>N00G0005</v>
          </cell>
          <cell r="E424" t="str">
            <v>7e24</v>
          </cell>
          <cell r="F424" t="str">
            <v>4917</v>
          </cell>
          <cell r="G424" t="str">
            <v>HR Officer III</v>
          </cell>
          <cell r="H424">
            <v>1</v>
          </cell>
          <cell r="I424" t="str">
            <v>A (Human Resources) HR Officer III is the advanced, lead, or supervisory level of professional work in the administration of HR programs in the State Personnel Management System (SPMS). </v>
          </cell>
          <cell r="J424" t="str">
            <v>Z</v>
          </cell>
          <cell r="K424">
            <v>42338</v>
          </cell>
          <cell r="L424">
            <v>46857</v>
          </cell>
          <cell r="M424">
            <v>17</v>
          </cell>
          <cell r="N424">
            <v>7</v>
          </cell>
          <cell r="O424">
            <v>0.61</v>
          </cell>
          <cell r="P424">
            <v>0</v>
          </cell>
          <cell r="Q424">
            <v>0.39</v>
          </cell>
          <cell r="R424">
            <v>0</v>
          </cell>
          <cell r="S424">
            <v>1</v>
          </cell>
        </row>
        <row r="425">
          <cell r="B425" t="str">
            <v>091542N00</v>
          </cell>
          <cell r="C425" t="str">
            <v>091542</v>
          </cell>
          <cell r="D425" t="str">
            <v>N00G0005</v>
          </cell>
          <cell r="E425" t="str">
            <v>7e24</v>
          </cell>
          <cell r="F425" t="str">
            <v>0916</v>
          </cell>
          <cell r="G425" t="str">
            <v>Services Specialist</v>
          </cell>
          <cell r="H425">
            <v>1</v>
          </cell>
          <cell r="I425" t="str">
            <v>Plans, coordinates and directs one or more general services functions</v>
          </cell>
          <cell r="J425" t="str">
            <v>B</v>
          </cell>
          <cell r="K425">
            <v>42382</v>
          </cell>
          <cell r="L425">
            <v>28702</v>
          </cell>
          <cell r="M425">
            <v>9</v>
          </cell>
          <cell r="N425">
            <v>0</v>
          </cell>
          <cell r="O425">
            <v>0.68</v>
          </cell>
          <cell r="P425">
            <v>0</v>
          </cell>
          <cell r="Q425">
            <v>0.32</v>
          </cell>
          <cell r="R425">
            <v>0</v>
          </cell>
          <cell r="S425">
            <v>1</v>
          </cell>
        </row>
        <row r="426">
          <cell r="B426" t="str">
            <v>091582N00</v>
          </cell>
          <cell r="C426" t="str">
            <v>091582</v>
          </cell>
          <cell r="D426" t="str">
            <v>N00G0005</v>
          </cell>
          <cell r="E426" t="str">
            <v>7e03</v>
          </cell>
          <cell r="F426" t="str">
            <v>4523</v>
          </cell>
          <cell r="G426" t="str">
            <v>Fiscal Accounts Tech II</v>
          </cell>
          <cell r="H426">
            <v>1</v>
          </cell>
          <cell r="I426" t="str">
            <v>Provides secretarial support to one or more officials, administrators or administrative staff</v>
          </cell>
          <cell r="J426" t="str">
            <v>B</v>
          </cell>
          <cell r="K426">
            <v>42305</v>
          </cell>
          <cell r="L426">
            <v>32364</v>
          </cell>
          <cell r="M426">
            <v>11</v>
          </cell>
          <cell r="N426">
            <v>18</v>
          </cell>
          <cell r="O426">
            <v>0.6</v>
          </cell>
          <cell r="P426">
            <v>0</v>
          </cell>
          <cell r="Q426">
            <v>0.4</v>
          </cell>
          <cell r="R426">
            <v>0</v>
          </cell>
          <cell r="S426">
            <v>1</v>
          </cell>
        </row>
        <row r="427">
          <cell r="B427" t="str">
            <v>092139N00</v>
          </cell>
          <cell r="C427" t="str">
            <v>092139</v>
          </cell>
          <cell r="D427" t="str">
            <v>N00G0005</v>
          </cell>
          <cell r="E427" t="str">
            <v>7e32</v>
          </cell>
          <cell r="F427" t="str">
            <v>1376</v>
          </cell>
          <cell r="G427" t="str">
            <v>Office Services Clerk</v>
          </cell>
          <cell r="H427">
            <v>1</v>
          </cell>
          <cell r="I427" t="str">
            <v>Performs clerical duties as assigned</v>
          </cell>
          <cell r="J427" t="str">
            <v>B</v>
          </cell>
          <cell r="K427">
            <v>42305</v>
          </cell>
          <cell r="L427">
            <v>27048</v>
          </cell>
          <cell r="M427">
            <v>8</v>
          </cell>
          <cell r="N427">
            <v>12</v>
          </cell>
          <cell r="O427">
            <v>0</v>
          </cell>
          <cell r="P427">
            <v>1</v>
          </cell>
          <cell r="Q427">
            <v>0</v>
          </cell>
          <cell r="R427">
            <v>0</v>
          </cell>
          <cell r="S427">
            <v>1</v>
          </cell>
        </row>
        <row r="428">
          <cell r="B428" t="str">
            <v>092359N00</v>
          </cell>
          <cell r="C428" t="str">
            <v>092359</v>
          </cell>
          <cell r="D428" t="str">
            <v>N00G0005</v>
          </cell>
          <cell r="E428" t="str">
            <v>7e18</v>
          </cell>
          <cell r="F428" t="str">
            <v>4523</v>
          </cell>
          <cell r="G428" t="str">
            <v>Fiscal Accounts Tech II</v>
          </cell>
          <cell r="H428">
            <v>1</v>
          </cell>
          <cell r="I428" t="str">
            <v>Provides secretarial support to one or more officials, administrators or administrative staff</v>
          </cell>
          <cell r="J428" t="str">
            <v>B</v>
          </cell>
          <cell r="K428">
            <v>42429</v>
          </cell>
          <cell r="L428">
            <v>32364</v>
          </cell>
          <cell r="M428">
            <v>11</v>
          </cell>
          <cell r="N428">
            <v>10</v>
          </cell>
          <cell r="O428">
            <v>0</v>
          </cell>
          <cell r="P428">
            <v>0.34</v>
          </cell>
          <cell r="Q428">
            <v>0.66</v>
          </cell>
          <cell r="R428">
            <v>0</v>
          </cell>
          <cell r="S428">
            <v>1</v>
          </cell>
        </row>
        <row r="429">
          <cell r="B429" t="str">
            <v>092658N00</v>
          </cell>
          <cell r="C429" t="str">
            <v>092658</v>
          </cell>
          <cell r="D429" t="str">
            <v>N00G0005</v>
          </cell>
          <cell r="E429" t="str">
            <v>7e03</v>
          </cell>
          <cell r="F429" t="str">
            <v>1111</v>
          </cell>
          <cell r="G429" t="str">
            <v>Supply Officer</v>
          </cell>
          <cell r="H429">
            <v>1</v>
          </cell>
          <cell r="I429" t="str">
            <v>A Supply Officer II is one of three supervisory levels of storekeeping work having responsibility for the management and operation of a storage facility or for assisting in the management of a storeroom or supply storage facility of a State institution or</v>
          </cell>
          <cell r="J429" t="str">
            <v>B</v>
          </cell>
          <cell r="K429">
            <v>42241</v>
          </cell>
          <cell r="L429">
            <v>25502</v>
          </cell>
          <cell r="M429">
            <v>7</v>
          </cell>
          <cell r="N429">
            <v>4</v>
          </cell>
          <cell r="O429">
            <v>0.61</v>
          </cell>
          <cell r="P429">
            <v>0</v>
          </cell>
          <cell r="Q429">
            <v>0.39</v>
          </cell>
          <cell r="R429">
            <v>0</v>
          </cell>
          <cell r="S429">
            <v>1</v>
          </cell>
        </row>
        <row r="430">
          <cell r="B430" t="str">
            <v>054292N00</v>
          </cell>
          <cell r="C430" t="str">
            <v>054292</v>
          </cell>
          <cell r="D430" t="str">
            <v>N00G0006</v>
          </cell>
          <cell r="E430" t="str">
            <v>7f04</v>
          </cell>
          <cell r="F430">
            <v>4518</v>
          </cell>
          <cell r="G430" t="str">
            <v>Fiscal Accounts Clerk II  </v>
          </cell>
          <cell r="H430">
            <v>1</v>
          </cell>
          <cell r="I430" t="str">
            <v>Verifying, recording, adjusting and balancing financial transactions</v>
          </cell>
          <cell r="J430" t="str">
            <v>B</v>
          </cell>
          <cell r="K430">
            <v>42369</v>
          </cell>
          <cell r="L430">
            <v>42753</v>
          </cell>
          <cell r="M430">
            <v>9</v>
          </cell>
          <cell r="N430">
            <v>14</v>
          </cell>
          <cell r="O430">
            <v>0.29</v>
          </cell>
          <cell r="P430">
            <v>0.03</v>
          </cell>
          <cell r="Q430">
            <v>0.68</v>
          </cell>
          <cell r="R430">
            <v>0</v>
          </cell>
          <cell r="S430">
            <v>1</v>
          </cell>
        </row>
        <row r="431">
          <cell r="B431" t="str">
            <v>071144N00</v>
          </cell>
          <cell r="C431" t="str">
            <v>071144</v>
          </cell>
          <cell r="D431" t="str">
            <v>N00G0006</v>
          </cell>
          <cell r="E431" t="str">
            <v>7f15</v>
          </cell>
          <cell r="F431">
            <v>2247</v>
          </cell>
          <cell r="G431" t="str">
            <v>Administrator II
In Workday as Aministrative Officer III</v>
          </cell>
          <cell r="H431">
            <v>1</v>
          </cell>
          <cell r="I431" t="str">
            <v>Revises and recommends new policies, standards, and workflow procedures</v>
          </cell>
          <cell r="J431" t="str">
            <v>G</v>
          </cell>
          <cell r="K431">
            <v>42429</v>
          </cell>
          <cell r="L431">
            <v>65625</v>
          </cell>
          <cell r="M431">
            <v>17</v>
          </cell>
          <cell r="N431">
            <v>13</v>
          </cell>
          <cell r="O431">
            <v>0.34</v>
          </cell>
          <cell r="P431">
            <v>0</v>
          </cell>
          <cell r="Q431">
            <v>0.66</v>
          </cell>
          <cell r="R431">
            <v>0</v>
          </cell>
          <cell r="S431">
            <v>1</v>
          </cell>
        </row>
        <row r="432">
          <cell r="B432" t="str">
            <v>075831N00</v>
          </cell>
          <cell r="C432" t="str">
            <v>075831</v>
          </cell>
          <cell r="D432" t="str">
            <v>N00G0006</v>
          </cell>
          <cell r="E432" t="str">
            <v>7f33</v>
          </cell>
          <cell r="F432">
            <v>4523</v>
          </cell>
          <cell r="G432" t="str">
            <v>Fiscal Accounts Technician II</v>
          </cell>
          <cell r="H432">
            <v>1</v>
          </cell>
          <cell r="I432" t="str">
            <v>Provides secretarial support to one or more officials, administrators or administrative staff</v>
          </cell>
          <cell r="J432" t="str">
            <v>B</v>
          </cell>
          <cell r="K432">
            <v>42491</v>
          </cell>
          <cell r="L432">
            <v>45507</v>
          </cell>
          <cell r="M432">
            <v>11</v>
          </cell>
          <cell r="N432">
            <v>14</v>
          </cell>
          <cell r="O432">
            <v>0.34</v>
          </cell>
          <cell r="P432">
            <v>0</v>
          </cell>
          <cell r="Q432">
            <v>0.66</v>
          </cell>
          <cell r="R432">
            <v>0</v>
          </cell>
          <cell r="S432">
            <v>1</v>
          </cell>
        </row>
        <row r="433">
          <cell r="B433" t="str">
            <v>079589N00</v>
          </cell>
          <cell r="C433" t="str">
            <v>079589</v>
          </cell>
          <cell r="D433" t="str">
            <v>N00G0006</v>
          </cell>
          <cell r="E433" t="str">
            <v>7f46</v>
          </cell>
          <cell r="F433">
            <v>1376</v>
          </cell>
          <cell r="G433" t="str">
            <v>Office Services Clerk </v>
          </cell>
          <cell r="H433">
            <v>1</v>
          </cell>
          <cell r="I433" t="str">
            <v>Performs clerical duties as assigned</v>
          </cell>
          <cell r="J433" t="str">
            <v>B</v>
          </cell>
          <cell r="K433">
            <v>42333</v>
          </cell>
          <cell r="L433">
            <v>33327</v>
          </cell>
          <cell r="M433">
            <v>8</v>
          </cell>
          <cell r="N433">
            <v>7</v>
          </cell>
          <cell r="O433">
            <v>0.34</v>
          </cell>
          <cell r="P433">
            <v>0</v>
          </cell>
          <cell r="Q433">
            <v>0.66</v>
          </cell>
          <cell r="R433">
            <v>0</v>
          </cell>
          <cell r="S433">
            <v>1</v>
          </cell>
        </row>
        <row r="434">
          <cell r="B434" t="str">
            <v>084830N00</v>
          </cell>
          <cell r="C434" t="str">
            <v>084830</v>
          </cell>
          <cell r="D434" t="str">
            <v>N00G0010</v>
          </cell>
          <cell r="E434" t="str">
            <v>7j24</v>
          </cell>
          <cell r="F434">
            <v>1905</v>
          </cell>
          <cell r="G434" t="str">
            <v>Human Ser Spec IV</v>
          </cell>
          <cell r="H434">
            <v>1</v>
          </cell>
          <cell r="I434" t="str">
            <v>Advises departmental officials regarding administrative practices and problems</v>
          </cell>
          <cell r="J434" t="str">
            <v>F</v>
          </cell>
          <cell r="K434">
            <v>42487</v>
          </cell>
          <cell r="L434">
            <v>52434</v>
          </cell>
          <cell r="M434">
            <v>15</v>
          </cell>
          <cell r="N434">
            <v>8</v>
          </cell>
          <cell r="O434">
            <v>0</v>
          </cell>
          <cell r="P434">
            <v>0</v>
          </cell>
          <cell r="Q434">
            <v>1</v>
          </cell>
          <cell r="R434">
            <v>0</v>
          </cell>
          <cell r="S434">
            <v>1</v>
          </cell>
        </row>
        <row r="435">
          <cell r="B435" t="str">
            <v>058515N00</v>
          </cell>
          <cell r="C435" t="str">
            <v>058515</v>
          </cell>
          <cell r="D435" t="str">
            <v>N00H0008</v>
          </cell>
          <cell r="E435" t="str">
            <v>8h70</v>
          </cell>
          <cell r="F435">
            <v>4523</v>
          </cell>
          <cell r="G435" t="str">
            <v>Fiscal Accounts Tech. II </v>
          </cell>
          <cell r="H435">
            <v>1</v>
          </cell>
          <cell r="I435" t="str">
            <v>Provides secretarial support to one or more officials, administrators or administrative staff</v>
          </cell>
          <cell r="J435" t="str">
            <v>B</v>
          </cell>
          <cell r="K435">
            <v>42124</v>
          </cell>
          <cell r="L435">
            <v>38880</v>
          </cell>
          <cell r="M435">
            <v>11</v>
          </cell>
          <cell r="N435">
            <v>0</v>
          </cell>
          <cell r="O435">
            <v>0.3</v>
          </cell>
          <cell r="P435">
            <v>0</v>
          </cell>
          <cell r="Q435">
            <v>0.7</v>
          </cell>
          <cell r="R435">
            <v>0</v>
          </cell>
          <cell r="S435">
            <v>1</v>
          </cell>
        </row>
        <row r="436">
          <cell r="B436" t="str">
            <v>077233N00</v>
          </cell>
          <cell r="C436" t="str">
            <v>077233</v>
          </cell>
          <cell r="D436" t="str">
            <v>N00I0004</v>
          </cell>
          <cell r="E436" t="str">
            <v>9d78</v>
          </cell>
          <cell r="F436" t="str">
            <v>4499</v>
          </cell>
          <cell r="G436" t="str">
            <v>IT Functional Analyst II</v>
          </cell>
          <cell r="H436">
            <v>1</v>
          </cell>
          <cell r="I436" t="str">
            <v>Work providing problem analysis and ongoing user support</v>
          </cell>
          <cell r="J436" t="str">
            <v>G</v>
          </cell>
          <cell r="K436">
            <v>42403</v>
          </cell>
          <cell r="L436">
            <v>41358</v>
          </cell>
          <cell r="M436" t="str">
            <v>16</v>
          </cell>
          <cell r="N436">
            <v>20</v>
          </cell>
          <cell r="O436">
            <v>0.46</v>
          </cell>
          <cell r="P436">
            <v>0</v>
          </cell>
          <cell r="Q436">
            <v>0.54</v>
          </cell>
          <cell r="R436">
            <v>0</v>
          </cell>
          <cell r="S436">
            <v>1</v>
          </cell>
        </row>
        <row r="437">
          <cell r="B437" t="str">
            <v>081001N00</v>
          </cell>
          <cell r="C437" t="str">
            <v>081001</v>
          </cell>
          <cell r="D437" t="str">
            <v>N00I0004</v>
          </cell>
          <cell r="E437" t="str">
            <v>9d51</v>
          </cell>
          <cell r="F437" t="str">
            <v>1804</v>
          </cell>
          <cell r="G437" t="str">
            <v>Hum Ser Spec V</v>
          </cell>
          <cell r="H437">
            <v>1</v>
          </cell>
          <cell r="I437" t="str">
            <v>Advises departmental officials regarding administrative practices and problems</v>
          </cell>
          <cell r="J437" t="str">
            <v>F</v>
          </cell>
          <cell r="K437">
            <v>42263</v>
          </cell>
          <cell r="L437">
            <v>46857</v>
          </cell>
          <cell r="M437" t="str">
            <v>16</v>
          </cell>
          <cell r="N437">
            <v>11</v>
          </cell>
          <cell r="O437">
            <v>0.46</v>
          </cell>
          <cell r="P437">
            <v>0</v>
          </cell>
          <cell r="Q437">
            <v>0.54</v>
          </cell>
          <cell r="R437">
            <v>0</v>
          </cell>
          <cell r="S437">
            <v>1</v>
          </cell>
        </row>
        <row r="438">
          <cell r="B438" t="str">
            <v>089423N00</v>
          </cell>
          <cell r="C438" t="str">
            <v>089423</v>
          </cell>
          <cell r="D438" t="str">
            <v>N00I0004</v>
          </cell>
          <cell r="E438" t="str">
            <v>9d38</v>
          </cell>
          <cell r="F438" t="str">
            <v>3546</v>
          </cell>
          <cell r="G438" t="str">
            <v>Family Investment Spec II</v>
          </cell>
          <cell r="H438">
            <v>1</v>
          </cell>
          <cell r="I438" t="str">
            <v>Provides direct services to individual customers or families</v>
          </cell>
          <cell r="J438" t="str">
            <v>F</v>
          </cell>
          <cell r="K438">
            <v>42297</v>
          </cell>
          <cell r="L438">
            <v>30472</v>
          </cell>
          <cell r="M438" t="str">
            <v>11</v>
          </cell>
          <cell r="N438">
            <v>0</v>
          </cell>
          <cell r="O438">
            <v>0.25</v>
          </cell>
          <cell r="P438">
            <v>0</v>
          </cell>
          <cell r="Q438">
            <v>0.75</v>
          </cell>
          <cell r="R438">
            <v>0</v>
          </cell>
          <cell r="S438">
            <v>1</v>
          </cell>
        </row>
        <row r="439">
          <cell r="B439" t="str">
            <v>089446N00</v>
          </cell>
          <cell r="C439" t="str">
            <v>089446</v>
          </cell>
          <cell r="D439" t="str">
            <v>N00I0004</v>
          </cell>
          <cell r="E439" t="str">
            <v>9d38</v>
          </cell>
          <cell r="F439" t="str">
            <v>3546</v>
          </cell>
          <cell r="G439" t="str">
            <v>Family Investment Spec II</v>
          </cell>
          <cell r="H439">
            <v>1</v>
          </cell>
          <cell r="I439" t="str">
            <v>Provides direct services to individual customers or families</v>
          </cell>
          <cell r="J439" t="str">
            <v>F</v>
          </cell>
          <cell r="K439">
            <v>42459</v>
          </cell>
          <cell r="L439">
            <v>32364</v>
          </cell>
          <cell r="M439" t="str">
            <v>11</v>
          </cell>
          <cell r="N439">
            <v>0</v>
          </cell>
          <cell r="O439">
            <v>0.25</v>
          </cell>
          <cell r="P439">
            <v>0</v>
          </cell>
          <cell r="Q439">
            <v>0.75</v>
          </cell>
          <cell r="R439">
            <v>0</v>
          </cell>
          <cell r="S439">
            <v>1</v>
          </cell>
        </row>
        <row r="440">
          <cell r="B440" t="str">
            <v>089451N00</v>
          </cell>
          <cell r="C440" t="str">
            <v>089451</v>
          </cell>
          <cell r="D440" t="str">
            <v>N00I0004</v>
          </cell>
          <cell r="E440" t="str">
            <v>9d38</v>
          </cell>
          <cell r="F440" t="str">
            <v>0683</v>
          </cell>
          <cell r="G440" t="str">
            <v>Family Investment Spec I</v>
          </cell>
          <cell r="H440">
            <v>1</v>
          </cell>
          <cell r="I440" t="str">
            <v>Provides direct services to individual customers or families</v>
          </cell>
          <cell r="J440" t="str">
            <v>F</v>
          </cell>
          <cell r="K440">
            <v>42395</v>
          </cell>
          <cell r="L440">
            <v>30472</v>
          </cell>
          <cell r="M440" t="str">
            <v>10</v>
          </cell>
          <cell r="N440">
            <v>5</v>
          </cell>
          <cell r="O440">
            <v>0.25</v>
          </cell>
          <cell r="P440">
            <v>0</v>
          </cell>
          <cell r="Q440">
            <v>0.75</v>
          </cell>
          <cell r="R440">
            <v>0</v>
          </cell>
          <cell r="S440">
            <v>1</v>
          </cell>
        </row>
        <row r="441">
          <cell r="B441" t="str">
            <v>089453N00</v>
          </cell>
          <cell r="C441" t="str">
            <v>089453</v>
          </cell>
          <cell r="D441" t="str">
            <v>N00I0004</v>
          </cell>
          <cell r="E441" t="str">
            <v>9d38</v>
          </cell>
          <cell r="F441" t="str">
            <v>0683</v>
          </cell>
          <cell r="G441" t="str">
            <v>Family Investment Spec I</v>
          </cell>
          <cell r="H441">
            <v>1</v>
          </cell>
          <cell r="I441" t="str">
            <v>Provides direct services to individual customers or families</v>
          </cell>
          <cell r="J441" t="str">
            <v>F</v>
          </cell>
          <cell r="K441">
            <v>42433</v>
          </cell>
          <cell r="L441">
            <v>30472</v>
          </cell>
          <cell r="M441" t="str">
            <v>10</v>
          </cell>
          <cell r="N441">
            <v>5</v>
          </cell>
          <cell r="O441">
            <v>0.25</v>
          </cell>
          <cell r="P441">
            <v>0</v>
          </cell>
          <cell r="Q441">
            <v>0.75</v>
          </cell>
          <cell r="R441">
            <v>0</v>
          </cell>
          <cell r="S441">
            <v>1</v>
          </cell>
        </row>
        <row r="442">
          <cell r="B442" t="str">
            <v>091550N00</v>
          </cell>
          <cell r="C442" t="str">
            <v>091550</v>
          </cell>
          <cell r="D442" t="str">
            <v>N00I0004</v>
          </cell>
          <cell r="E442" t="str">
            <v>9d40</v>
          </cell>
          <cell r="F442" t="str">
            <v>2572</v>
          </cell>
          <cell r="G442" t="str">
            <v>Admin Aide -- Secretary for Bureau</v>
          </cell>
          <cell r="H442">
            <v>1</v>
          </cell>
          <cell r="I442" t="str">
            <v>Provides secretarial support to an official, administrator or administrative staff</v>
          </cell>
          <cell r="J442" t="str">
            <v>B</v>
          </cell>
          <cell r="K442">
            <v>42417</v>
          </cell>
          <cell r="L442">
            <v>44017</v>
          </cell>
          <cell r="M442" t="str">
            <v>11</v>
          </cell>
          <cell r="N442">
            <v>14</v>
          </cell>
          <cell r="O442">
            <v>0.5</v>
          </cell>
          <cell r="P442">
            <v>0</v>
          </cell>
          <cell r="Q442">
            <v>0.5</v>
          </cell>
          <cell r="R442">
            <v>0</v>
          </cell>
          <cell r="S442">
            <v>1</v>
          </cell>
        </row>
        <row r="443">
          <cell r="B443" t="str">
            <v>092108N00</v>
          </cell>
          <cell r="C443" t="str">
            <v>092108</v>
          </cell>
          <cell r="D443" t="str">
            <v>N00I0004</v>
          </cell>
          <cell r="E443" t="str">
            <v>9d04</v>
          </cell>
          <cell r="F443" t="str">
            <v>1375</v>
          </cell>
          <cell r="G443" t="str">
            <v>Office Clerk II</v>
          </cell>
          <cell r="H443">
            <v>1</v>
          </cell>
          <cell r="I443" t="str">
            <v>Performs clerical duties which are clear-cut and typically found in office settings</v>
          </cell>
          <cell r="J443" t="str">
            <v>B</v>
          </cell>
          <cell r="K443">
            <v>42207</v>
          </cell>
          <cell r="L443">
            <v>32364</v>
          </cell>
          <cell r="M443" t="str">
            <v>07</v>
          </cell>
          <cell r="N443">
            <v>13</v>
          </cell>
          <cell r="O443">
            <v>0.74</v>
          </cell>
          <cell r="P443">
            <v>0</v>
          </cell>
          <cell r="Q443">
            <v>0.26</v>
          </cell>
          <cell r="R443">
            <v>0</v>
          </cell>
          <cell r="S443">
            <v>1</v>
          </cell>
        </row>
        <row r="444">
          <cell r="B444" t="str">
            <v>093077N00</v>
          </cell>
          <cell r="C444" t="str">
            <v>093077</v>
          </cell>
          <cell r="D444" t="str">
            <v>N00I0004</v>
          </cell>
          <cell r="E444" t="str">
            <v>9d16</v>
          </cell>
          <cell r="F444">
            <v>1905</v>
          </cell>
          <cell r="G444" t="str">
            <v>Hum Ser Spec IV</v>
          </cell>
          <cell r="H444">
            <v>1</v>
          </cell>
          <cell r="I444" t="str">
            <v>Plan and conduct studies, analyze results and formulate recommendations</v>
          </cell>
          <cell r="J444" t="str">
            <v>F</v>
          </cell>
          <cell r="K444">
            <v>0</v>
          </cell>
          <cell r="L444">
            <v>32364</v>
          </cell>
          <cell r="M444" t="str">
            <v>15</v>
          </cell>
          <cell r="N444">
            <v>15</v>
          </cell>
          <cell r="O444">
            <v>0.1</v>
          </cell>
          <cell r="P444">
            <v>0</v>
          </cell>
          <cell r="Q444">
            <v>0.9</v>
          </cell>
          <cell r="R444">
            <v>0</v>
          </cell>
          <cell r="S444">
            <v>1</v>
          </cell>
        </row>
        <row r="445">
          <cell r="B445" t="str">
            <v>073584N00</v>
          </cell>
          <cell r="C445" t="str">
            <v>073584</v>
          </cell>
          <cell r="D445" t="str">
            <v>N00I0006</v>
          </cell>
          <cell r="E445" t="str">
            <v>9f01</v>
          </cell>
          <cell r="F445" t="str">
            <v>1532</v>
          </cell>
          <cell r="G445" t="str">
            <v>Human Service Prgm Pln Administrator</v>
          </cell>
          <cell r="H445">
            <v>1</v>
          </cell>
          <cell r="I445" t="str">
            <v>Assists and guides the staff in overall planning of programming</v>
          </cell>
          <cell r="J445" t="str">
            <v>S</v>
          </cell>
          <cell r="K445">
            <v>42389</v>
          </cell>
          <cell r="L445">
            <v>46857</v>
          </cell>
          <cell r="M445" t="str">
            <v>17</v>
          </cell>
          <cell r="N445">
            <v>14</v>
          </cell>
          <cell r="O445">
            <v>1</v>
          </cell>
          <cell r="P445">
            <v>0</v>
          </cell>
          <cell r="Q445">
            <v>0</v>
          </cell>
          <cell r="R445">
            <v>0</v>
          </cell>
          <cell r="S445">
            <v>1</v>
          </cell>
        </row>
        <row r="446">
          <cell r="B446" t="str">
            <v>090641N00</v>
          </cell>
          <cell r="C446" t="str">
            <v>090641</v>
          </cell>
          <cell r="D446" t="str">
            <v>N00I0006</v>
          </cell>
          <cell r="E446" t="str">
            <v>9f01</v>
          </cell>
          <cell r="F446" t="str">
            <v>0849</v>
          </cell>
          <cell r="G446" t="str">
            <v>Agency Procurement Spec II</v>
          </cell>
          <cell r="H446">
            <v>1</v>
          </cell>
          <cell r="I446" t="str">
            <v>An Agency Procurement Specialist II is the full performance level of work procuring equipment, services, construction, supplies, information technology, and other needs, which must be obtained through the competitive or negotiated procurement process. </v>
          </cell>
          <cell r="J446" t="str">
            <v>G</v>
          </cell>
          <cell r="K446">
            <v>42291</v>
          </cell>
          <cell r="L446">
            <v>44017</v>
          </cell>
          <cell r="M446" t="str">
            <v>15</v>
          </cell>
          <cell r="N446">
            <v>10</v>
          </cell>
          <cell r="O446">
            <v>0.34</v>
          </cell>
          <cell r="P446">
            <v>0</v>
          </cell>
          <cell r="Q446">
            <v>0.66</v>
          </cell>
          <cell r="R446">
            <v>0</v>
          </cell>
          <cell r="S446">
            <v>1</v>
          </cell>
        </row>
        <row r="447">
          <cell r="B447" t="str">
            <v>091120N00</v>
          </cell>
          <cell r="C447" t="str">
            <v>091120</v>
          </cell>
          <cell r="D447" t="str">
            <v>N00I0006</v>
          </cell>
          <cell r="E447" t="str">
            <v>9f01</v>
          </cell>
          <cell r="F447" t="str">
            <v>2587</v>
          </cell>
          <cell r="G447" t="str">
            <v>Administrator II</v>
          </cell>
          <cell r="H447">
            <v>1</v>
          </cell>
          <cell r="I447" t="str">
            <v>Revises and recommends new policies, standards, and workflow procedures</v>
          </cell>
          <cell r="J447" t="str">
            <v>G</v>
          </cell>
          <cell r="K447">
            <v>42432</v>
          </cell>
          <cell r="L447">
            <v>41358</v>
          </cell>
          <cell r="M447" t="str">
            <v>17</v>
          </cell>
          <cell r="N447">
            <v>0</v>
          </cell>
          <cell r="O447">
            <v>0</v>
          </cell>
          <cell r="P447">
            <v>0</v>
          </cell>
          <cell r="Q447">
            <v>1</v>
          </cell>
          <cell r="R447">
            <v>0</v>
          </cell>
          <cell r="S447">
            <v>1</v>
          </cell>
        </row>
        <row r="448">
          <cell r="B448" t="str">
            <v>090874N00</v>
          </cell>
          <cell r="C448" t="str">
            <v>090874</v>
          </cell>
          <cell r="D448" t="str">
            <v>N00I0007</v>
          </cell>
          <cell r="E448" t="str">
            <v>9g01</v>
          </cell>
          <cell r="F448" t="str">
            <v>1804</v>
          </cell>
          <cell r="G448" t="str">
            <v>Hum Ser Spec V</v>
          </cell>
          <cell r="H448">
            <v>1</v>
          </cell>
          <cell r="I448" t="str">
            <v>Advises departmental officials regarding administrative practices and problems</v>
          </cell>
          <cell r="J448" t="str">
            <v>F</v>
          </cell>
          <cell r="K448">
            <v>42308</v>
          </cell>
          <cell r="L448">
            <v>44017</v>
          </cell>
          <cell r="M448" t="str">
            <v>16</v>
          </cell>
          <cell r="N448">
            <v>13</v>
          </cell>
          <cell r="O448">
            <v>1</v>
          </cell>
          <cell r="P448">
            <v>0</v>
          </cell>
          <cell r="Q448">
            <v>0</v>
          </cell>
          <cell r="R448">
            <v>0</v>
          </cell>
          <cell r="S448">
            <v>1</v>
          </cell>
        </row>
        <row r="449">
          <cell r="B449" t="str">
            <v>031244P00</v>
          </cell>
          <cell r="C449" t="str">
            <v>031244</v>
          </cell>
          <cell r="D449" t="str">
            <v>P00</v>
          </cell>
          <cell r="E449" t="str">
            <v>p00b0103</v>
          </cell>
          <cell r="F449" t="str">
            <v>4552</v>
          </cell>
          <cell r="G449" t="str">
            <v>Accountant Supervisor II-4552</v>
          </cell>
          <cell r="H449">
            <v>1</v>
          </cell>
          <cell r="I449" t="str">
            <v>05 – Accounting &amp; Budget Group - (Work Area-United States of America)
B - Professionals (EEO-1 Job Categories-United States of America)</v>
          </cell>
          <cell r="J449" t="str">
            <v>S</v>
          </cell>
          <cell r="L449">
            <v>49899</v>
          </cell>
          <cell r="M449" t="str">
            <v>STD 0018</v>
          </cell>
          <cell r="N449">
            <v>0</v>
          </cell>
          <cell r="O449">
            <v>0.16</v>
          </cell>
          <cell r="P449">
            <v>0.18</v>
          </cell>
          <cell r="Q449">
            <v>0.66</v>
          </cell>
          <cell r="R449">
            <v>0</v>
          </cell>
          <cell r="S449">
            <v>1</v>
          </cell>
        </row>
        <row r="450">
          <cell r="B450" t="str">
            <v>033179p00</v>
          </cell>
          <cell r="C450" t="str">
            <v>033179</v>
          </cell>
          <cell r="D450" t="str">
            <v>p00a0105</v>
          </cell>
          <cell r="E450" t="str">
            <v>ae10</v>
          </cell>
          <cell r="F450">
            <v>5173</v>
          </cell>
          <cell r="G450" t="str">
            <v>Legal Secretary oag</v>
          </cell>
          <cell r="H450">
            <v>1</v>
          </cell>
          <cell r="I450" t="str">
            <v>Secretarial support to 27 attorneys - currently 3 positions (2 admin aides and one Leg Sec) support these attorneys</v>
          </cell>
          <cell r="J450" t="str">
            <v>X</v>
          </cell>
          <cell r="K450">
            <v>41937</v>
          </cell>
          <cell r="L450">
            <v>30472</v>
          </cell>
          <cell r="M450" t="str">
            <v>STD 0010</v>
          </cell>
          <cell r="N450">
            <v>0</v>
          </cell>
          <cell r="O450">
            <v>0.44</v>
          </cell>
          <cell r="P450">
            <v>0.3</v>
          </cell>
          <cell r="Q450">
            <v>0.26</v>
          </cell>
          <cell r="R450">
            <v>0</v>
          </cell>
          <cell r="S450">
            <v>1</v>
          </cell>
        </row>
        <row r="451">
          <cell r="B451" t="str">
            <v>031907p00</v>
          </cell>
          <cell r="C451" t="str">
            <v>031907</v>
          </cell>
          <cell r="D451" t="str">
            <v>p00a0112</v>
          </cell>
          <cell r="E451" t="str">
            <v>al10</v>
          </cell>
          <cell r="F451" t="str">
            <v>1318</v>
          </cell>
          <cell r="G451" t="str">
            <v>Office Secy I-1318</v>
          </cell>
          <cell r="H451">
            <v>1</v>
          </cell>
          <cell r="I451" t="str">
            <v>03 – Administrative, General Clerical &amp; Office Support Group - (Work Area-United States of America)
F - Office and Clerical (EEO-1 Job Categories-United States of America)</v>
          </cell>
          <cell r="J451" t="str">
            <v>B</v>
          </cell>
          <cell r="K451">
            <v>42206</v>
          </cell>
          <cell r="L451">
            <v>28976</v>
          </cell>
          <cell r="M451" t="str">
            <v>STD 0008</v>
          </cell>
          <cell r="N451">
            <v>0</v>
          </cell>
          <cell r="O451">
            <v>0</v>
          </cell>
          <cell r="P451">
            <v>0</v>
          </cell>
          <cell r="Q451">
            <v>1</v>
          </cell>
          <cell r="R451">
            <v>0</v>
          </cell>
          <cell r="S451">
            <v>1</v>
          </cell>
        </row>
        <row r="452">
          <cell r="B452" t="str">
            <v>031918p00</v>
          </cell>
          <cell r="C452" t="str">
            <v>031918</v>
          </cell>
          <cell r="D452" t="str">
            <v>p00a0112</v>
          </cell>
          <cell r="E452" t="str">
            <v>al10</v>
          </cell>
          <cell r="F452" t="str">
            <v>2767</v>
          </cell>
          <cell r="G452" t="str">
            <v>Hearing Exam II Emplmt &amp; Trng-2767</v>
          </cell>
          <cell r="H452">
            <v>1</v>
          </cell>
          <cell r="I452" t="str">
            <v>08 – Legal &amp; Kindred Group - (Work Area-United States of America)
B - Professionals (EEO-1 Job Categories-United States of America)</v>
          </cell>
          <cell r="J452" t="str">
            <v>G</v>
          </cell>
          <cell r="K452">
            <v>41937</v>
          </cell>
          <cell r="L452">
            <v>60543</v>
          </cell>
          <cell r="M452" t="str">
            <v>STD 0021</v>
          </cell>
          <cell r="N452">
            <v>0</v>
          </cell>
          <cell r="O452">
            <v>0</v>
          </cell>
          <cell r="P452">
            <v>0</v>
          </cell>
          <cell r="Q452">
            <v>1</v>
          </cell>
          <cell r="R452">
            <v>0</v>
          </cell>
          <cell r="S452">
            <v>1</v>
          </cell>
        </row>
        <row r="453">
          <cell r="B453" t="str">
            <v>046435p00</v>
          </cell>
          <cell r="C453" t="str">
            <v>046435</v>
          </cell>
          <cell r="D453" t="str">
            <v>p00a0112</v>
          </cell>
          <cell r="E453" t="str">
            <v>al10</v>
          </cell>
          <cell r="F453" t="str">
            <v>2767</v>
          </cell>
          <cell r="G453" t="str">
            <v>Hearing Exam II Emplmt &amp; Trng-2767</v>
          </cell>
          <cell r="H453">
            <v>1</v>
          </cell>
          <cell r="I453" t="str">
            <v>08 – Legal &amp; Kindred Group - (Work Area-United States of America)
B - Professionals (EEO-1 Job Categories-United States of America)</v>
          </cell>
          <cell r="J453" t="str">
            <v>G</v>
          </cell>
          <cell r="K453">
            <v>42305</v>
          </cell>
          <cell r="L453">
            <v>74540</v>
          </cell>
          <cell r="M453" t="str">
            <v>STD 0021</v>
          </cell>
          <cell r="N453">
            <v>6</v>
          </cell>
          <cell r="O453">
            <v>0</v>
          </cell>
          <cell r="P453">
            <v>0</v>
          </cell>
          <cell r="Q453">
            <v>1</v>
          </cell>
          <cell r="R453">
            <v>0</v>
          </cell>
          <cell r="S453">
            <v>1</v>
          </cell>
        </row>
        <row r="454">
          <cell r="B454" t="str">
            <v>032113p00</v>
          </cell>
          <cell r="C454" t="str">
            <v>032113</v>
          </cell>
          <cell r="D454" t="str">
            <v>p00b0103</v>
          </cell>
          <cell r="E454" t="str">
            <v>bc10</v>
          </cell>
          <cell r="F454" t="str">
            <v>0849</v>
          </cell>
          <cell r="G454" t="str">
            <v>Agency Procurement Spec II-0849</v>
          </cell>
          <cell r="H454">
            <v>1</v>
          </cell>
          <cell r="I454" t="str">
            <v>10 – Business, Supply &amp; Industries Group - (Work Area-United States of America)
B - Professionals (EEO-1 Job Categories-United States of America)</v>
          </cell>
          <cell r="J454" t="str">
            <v>G</v>
          </cell>
          <cell r="K454" t="str">
            <v> 12/15/2015  </v>
          </cell>
          <cell r="L454">
            <v>61009</v>
          </cell>
          <cell r="M454" t="str">
            <v>STD 0015</v>
          </cell>
          <cell r="N454">
            <v>16</v>
          </cell>
          <cell r="O454">
            <v>0.16</v>
          </cell>
          <cell r="P454">
            <v>0.18</v>
          </cell>
          <cell r="Q454">
            <v>0.66</v>
          </cell>
          <cell r="R454">
            <v>0</v>
          </cell>
          <cell r="S454">
            <v>1</v>
          </cell>
        </row>
        <row r="455">
          <cell r="B455" t="str">
            <v>032076p00</v>
          </cell>
          <cell r="C455" t="str">
            <v>032076</v>
          </cell>
          <cell r="D455" t="str">
            <v>p00b0104</v>
          </cell>
          <cell r="E455" t="str">
            <v>bd10</v>
          </cell>
          <cell r="F455" t="str">
            <v>0843</v>
          </cell>
          <cell r="G455" t="str">
            <v>Supply Officer III-0843</v>
          </cell>
          <cell r="H455">
            <v>1</v>
          </cell>
          <cell r="I455" t="str">
            <v>10 – Business, Supply &amp; Industries Group - (Work Area-United States of America)
F - Office and Clerical (EEO-1 Job Categories-United States of America)</v>
          </cell>
          <cell r="J455" t="str">
            <v>S</v>
          </cell>
          <cell r="K455">
            <v>42319</v>
          </cell>
          <cell r="L455">
            <v>35607</v>
          </cell>
          <cell r="M455" t="str">
            <v>STD 0008</v>
          </cell>
          <cell r="N455">
            <v>11</v>
          </cell>
          <cell r="O455">
            <v>0.16</v>
          </cell>
          <cell r="P455">
            <v>0.18</v>
          </cell>
          <cell r="Q455">
            <v>0.66</v>
          </cell>
          <cell r="R455">
            <v>0</v>
          </cell>
          <cell r="S455">
            <v>1</v>
          </cell>
        </row>
        <row r="456">
          <cell r="B456" t="str">
            <v>030814p00</v>
          </cell>
          <cell r="C456" t="str">
            <v>030814</v>
          </cell>
          <cell r="D456" t="str">
            <v>p00b0105</v>
          </cell>
          <cell r="E456" t="str">
            <v>be10</v>
          </cell>
          <cell r="F456" t="str">
            <v>4477</v>
          </cell>
          <cell r="G456" t="str">
            <v>IT Technical Support Spec Supervisor-4477</v>
          </cell>
          <cell r="H456">
            <v>1</v>
          </cell>
          <cell r="I456" t="str">
            <v>03 – Administrative, General Clerical &amp; Office Support Group - (Work Area-United States of America)
B - Professionals (EEO-1 Job Categories-United States of America)</v>
          </cell>
          <cell r="J456" t="str">
            <v>S</v>
          </cell>
          <cell r="K456">
            <v>42369</v>
          </cell>
          <cell r="L456">
            <v>85401</v>
          </cell>
          <cell r="M456" t="str">
            <v>STD 0019</v>
          </cell>
          <cell r="N456">
            <v>20</v>
          </cell>
          <cell r="O456">
            <v>0.08</v>
          </cell>
          <cell r="P456">
            <v>0.25</v>
          </cell>
          <cell r="Q456">
            <v>0.67</v>
          </cell>
          <cell r="R456">
            <v>0</v>
          </cell>
          <cell r="S456">
            <v>1</v>
          </cell>
        </row>
        <row r="457">
          <cell r="B457" t="str">
            <v>031234p00</v>
          </cell>
          <cell r="C457" t="str">
            <v>031234</v>
          </cell>
          <cell r="D457" t="str">
            <v>p00b0105</v>
          </cell>
          <cell r="E457" t="str">
            <v>be10</v>
          </cell>
          <cell r="F457" t="str">
            <v>4415</v>
          </cell>
          <cell r="G457" t="str">
            <v>Computer Network Spec Mgr-4415</v>
          </cell>
          <cell r="H457">
            <v>1</v>
          </cell>
          <cell r="I457" t="str">
            <v>03 – Administrative, General Clerical &amp; Office Support Group - (Work Area-United States of America)
B - Professionals (EEO-1 Job Categories-United States of America)</v>
          </cell>
          <cell r="J457" t="str">
            <v>M</v>
          </cell>
          <cell r="K457">
            <v>42369</v>
          </cell>
          <cell r="L457">
            <v>87729</v>
          </cell>
          <cell r="M457" t="str">
            <v>STD 0020</v>
          </cell>
          <cell r="N457">
            <v>18</v>
          </cell>
          <cell r="O457">
            <v>0.08</v>
          </cell>
          <cell r="P457">
            <v>0.25</v>
          </cell>
          <cell r="Q457">
            <v>0.67</v>
          </cell>
          <cell r="R457">
            <v>0</v>
          </cell>
          <cell r="S457">
            <v>1</v>
          </cell>
        </row>
        <row r="458">
          <cell r="B458" t="str">
            <v>032087p00</v>
          </cell>
          <cell r="C458" t="str">
            <v>032087</v>
          </cell>
          <cell r="D458" t="str">
            <v>p00b0105</v>
          </cell>
          <cell r="E458" t="str">
            <v>be10</v>
          </cell>
          <cell r="F458" t="str">
            <v>4488</v>
          </cell>
          <cell r="G458" t="str">
            <v>IT Systems Technical Spec-4488</v>
          </cell>
          <cell r="H458">
            <v>1</v>
          </cell>
          <cell r="I458" t="str">
            <v>03 – Administrative, General Clerical &amp; Office Support Group - (Work Area-United States of America)
B - Professionals (EEO-1 Job Categories-United States of America)</v>
          </cell>
          <cell r="J458" t="str">
            <v>G</v>
          </cell>
          <cell r="K458">
            <v>42185</v>
          </cell>
          <cell r="L458">
            <v>53193</v>
          </cell>
          <cell r="M458" t="str">
            <v>STD 0019</v>
          </cell>
          <cell r="N458">
            <v>0</v>
          </cell>
          <cell r="O458">
            <v>0.08</v>
          </cell>
          <cell r="P458">
            <v>0.25</v>
          </cell>
          <cell r="Q458">
            <v>0.67</v>
          </cell>
          <cell r="R458">
            <v>0</v>
          </cell>
          <cell r="S458">
            <v>1</v>
          </cell>
        </row>
        <row r="459">
          <cell r="B459" t="str">
            <v>032162p00</v>
          </cell>
          <cell r="C459" t="str">
            <v>032162</v>
          </cell>
          <cell r="D459" t="str">
            <v>p00b0105</v>
          </cell>
          <cell r="E459" t="str">
            <v>be10</v>
          </cell>
          <cell r="F459" t="str">
            <v>1042</v>
          </cell>
          <cell r="G459" t="str">
            <v>Computer Operator II-1042</v>
          </cell>
          <cell r="H459">
            <v>1</v>
          </cell>
          <cell r="I459" t="str">
            <v>03 – Administrative, General Clerical &amp; Office Support Group - (Work Area-United States of America)
C - Technicians (EEO-1 Job Categories-United States of America)</v>
          </cell>
          <cell r="J459" t="str">
            <v>B</v>
          </cell>
          <cell r="K459">
            <v>41937</v>
          </cell>
          <cell r="L459">
            <v>34390</v>
          </cell>
          <cell r="M459" t="str">
            <v>STD 0012</v>
          </cell>
          <cell r="N459">
            <v>0</v>
          </cell>
          <cell r="O459">
            <v>0.08</v>
          </cell>
          <cell r="P459">
            <v>0.25</v>
          </cell>
          <cell r="Q459">
            <v>0.67</v>
          </cell>
          <cell r="R459">
            <v>0</v>
          </cell>
          <cell r="S459">
            <v>1</v>
          </cell>
        </row>
        <row r="460">
          <cell r="B460" t="str">
            <v>033125p00</v>
          </cell>
          <cell r="C460" t="str">
            <v>033125</v>
          </cell>
          <cell r="D460" t="str">
            <v>p00b0105</v>
          </cell>
          <cell r="E460" t="str">
            <v>be10</v>
          </cell>
          <cell r="F460" t="str">
            <v>4495</v>
          </cell>
          <cell r="G460" t="str">
            <v>IT Director II-4495</v>
          </cell>
          <cell r="H460">
            <v>1</v>
          </cell>
          <cell r="I460" t="str">
            <v>03 – Administrative, General Clerical &amp; Office Support Group - (Work Area-United States of America)
A - Officials and Administrators (EEO-1 Job Categories-United States of America)</v>
          </cell>
          <cell r="J460" t="str">
            <v>M</v>
          </cell>
          <cell r="K460">
            <v>42011</v>
          </cell>
          <cell r="L460">
            <v>64608</v>
          </cell>
          <cell r="M460" t="str">
            <v>STD 0022</v>
          </cell>
          <cell r="N460">
            <v>0</v>
          </cell>
          <cell r="O460">
            <v>0.08</v>
          </cell>
          <cell r="P460">
            <v>0.25</v>
          </cell>
          <cell r="Q460">
            <v>0.67</v>
          </cell>
          <cell r="R460">
            <v>0</v>
          </cell>
          <cell r="S460">
            <v>1</v>
          </cell>
        </row>
        <row r="461">
          <cell r="B461" t="str">
            <v>087393p00</v>
          </cell>
          <cell r="C461" t="str">
            <v>087393</v>
          </cell>
          <cell r="D461" t="str">
            <v>p00b0105</v>
          </cell>
          <cell r="E461" t="str">
            <v>be10</v>
          </cell>
          <cell r="F461" t="str">
            <v>4499</v>
          </cell>
          <cell r="G461" t="str">
            <v>IT Functional Analyst II-4499</v>
          </cell>
          <cell r="H461">
            <v>1</v>
          </cell>
          <cell r="I461" t="str">
            <v>03 – Administrative, General Clerical &amp; Office Support Group - (Work Area-United States of America)
B - Professionals (EEO-1 Job Categories-United States of America)</v>
          </cell>
          <cell r="J461" t="str">
            <v>G</v>
          </cell>
          <cell r="K461">
            <v>42123</v>
          </cell>
          <cell r="L461">
            <v>44017</v>
          </cell>
          <cell r="M461" t="str">
            <v>STD 0016</v>
          </cell>
          <cell r="N461">
            <v>0</v>
          </cell>
          <cell r="O461">
            <v>0.08</v>
          </cell>
          <cell r="P461">
            <v>0.25</v>
          </cell>
          <cell r="Q461">
            <v>0.67</v>
          </cell>
          <cell r="R461">
            <v>0</v>
          </cell>
          <cell r="S461">
            <v>1</v>
          </cell>
        </row>
        <row r="462">
          <cell r="B462" t="str">
            <v>058976p00</v>
          </cell>
          <cell r="C462" t="str">
            <v>058976</v>
          </cell>
          <cell r="D462" t="str">
            <v>p00c0102</v>
          </cell>
          <cell r="E462" t="str">
            <v>ca10</v>
          </cell>
          <cell r="F462" t="str">
            <v>0230</v>
          </cell>
          <cell r="G462" t="str">
            <v>Financial Depository Exam Ld-0230</v>
          </cell>
          <cell r="H462">
            <v>1</v>
          </cell>
          <cell r="I462" t="str">
            <v>05 – Accounting &amp; Budget Group - (Work Area-United States of America)
B - Professionals (EEO-1 Job Categories-United States of America)</v>
          </cell>
          <cell r="J462" t="str">
            <v>G</v>
          </cell>
          <cell r="K462">
            <v>42006</v>
          </cell>
          <cell r="L462">
            <v>47425</v>
          </cell>
          <cell r="M462" t="str">
            <v>STD 0021</v>
          </cell>
          <cell r="N462">
            <v>0</v>
          </cell>
          <cell r="P462">
            <v>1</v>
          </cell>
          <cell r="S462">
            <v>1</v>
          </cell>
        </row>
        <row r="463">
          <cell r="B463" t="str">
            <v>075897p00</v>
          </cell>
          <cell r="C463" t="str">
            <v>075897</v>
          </cell>
          <cell r="D463" t="str">
            <v>p00c0102</v>
          </cell>
          <cell r="E463" t="str">
            <v>ca10</v>
          </cell>
          <cell r="F463" t="str">
            <v>3235</v>
          </cell>
          <cell r="G463" t="str">
            <v>Admin Officer II-3235</v>
          </cell>
          <cell r="H463">
            <v>1</v>
          </cell>
          <cell r="I463" t="str">
            <v>03 – Administrative, General Clerical &amp; Office Support Group - (Work Area-United States of America)
B - Professionals (EEO-1 Job Categories-United States of America)</v>
          </cell>
          <cell r="J463" t="str">
            <v>G</v>
          </cell>
          <cell r="K463">
            <v>42431</v>
          </cell>
          <cell r="L463">
            <v>47425</v>
          </cell>
          <cell r="M463" t="str">
            <v>STD 0014</v>
          </cell>
          <cell r="N463">
            <v>6</v>
          </cell>
          <cell r="O463">
            <v>0</v>
          </cell>
          <cell r="P463">
            <v>1</v>
          </cell>
          <cell r="Q463">
            <v>0</v>
          </cell>
          <cell r="R463">
            <v>0</v>
          </cell>
          <cell r="S463">
            <v>1</v>
          </cell>
        </row>
        <row r="464">
          <cell r="B464" t="str">
            <v>087377p00</v>
          </cell>
          <cell r="C464" t="str">
            <v>087377</v>
          </cell>
          <cell r="D464" t="str">
            <v>p00d0102</v>
          </cell>
          <cell r="E464" t="str">
            <v>db20</v>
          </cell>
          <cell r="F464" t="str">
            <v>2247</v>
          </cell>
          <cell r="G464" t="str">
            <v>Admin Officer III-2247</v>
          </cell>
          <cell r="H464">
            <v>1</v>
          </cell>
          <cell r="I464" t="str">
            <v>03 – Administrative, General Clerical &amp; Office Support Group - (Work Area-United States of America)
B - Professionals (EEO-1 Job Categories-United States of America)</v>
          </cell>
          <cell r="J464" t="str">
            <v>M</v>
          </cell>
          <cell r="K464">
            <v>42305</v>
          </cell>
          <cell r="L464">
            <v>49583</v>
          </cell>
          <cell r="M464" t="str">
            <v>STD 0012</v>
          </cell>
          <cell r="N464">
            <v>9</v>
          </cell>
          <cell r="P464">
            <v>1</v>
          </cell>
          <cell r="S464">
            <v>1</v>
          </cell>
        </row>
        <row r="465">
          <cell r="B465" t="str">
            <v>033110P00</v>
          </cell>
          <cell r="C465" t="str">
            <v>033110</v>
          </cell>
          <cell r="D465" t="str">
            <v>P00D0108</v>
          </cell>
          <cell r="E465" t="str">
            <v>dh10</v>
          </cell>
          <cell r="F465">
            <v>638</v>
          </cell>
          <cell r="G465" t="str">
            <v>osh compliance hygienist iii</v>
          </cell>
          <cell r="H465">
            <v>1</v>
          </cell>
          <cell r="J465" t="str">
            <v>G</v>
          </cell>
          <cell r="L465">
            <v>49899</v>
          </cell>
          <cell r="M465">
            <v>18</v>
          </cell>
          <cell r="N465">
            <v>0</v>
          </cell>
          <cell r="O465">
            <v>0</v>
          </cell>
          <cell r="P465">
            <v>0.5</v>
          </cell>
          <cell r="Q465">
            <v>0.5</v>
          </cell>
          <cell r="S465">
            <v>1</v>
          </cell>
        </row>
        <row r="466">
          <cell r="B466" t="str">
            <v>046475p00</v>
          </cell>
          <cell r="C466" t="str">
            <v>046475</v>
          </cell>
          <cell r="D466" t="str">
            <v>p00f0101</v>
          </cell>
          <cell r="E466" t="str">
            <v>fa27</v>
          </cell>
          <cell r="F466" t="str">
            <v>2247</v>
          </cell>
          <cell r="G466" t="str">
            <v>Admin Officer III-2247</v>
          </cell>
          <cell r="H466">
            <v>1</v>
          </cell>
          <cell r="I466" t="str">
            <v>03 – Administrative, General Clerical &amp; Office Support Group - (Work Area-United States of America)
B - Professionals (EEO-1 Job Categories-United States of America)</v>
          </cell>
          <cell r="J466" t="str">
            <v>G</v>
          </cell>
          <cell r="K466">
            <v>42086</v>
          </cell>
          <cell r="L466">
            <v>41358</v>
          </cell>
          <cell r="M466" t="str">
            <v>STD 0015</v>
          </cell>
          <cell r="N466">
            <v>0</v>
          </cell>
          <cell r="O466">
            <v>1</v>
          </cell>
          <cell r="S466">
            <v>1</v>
          </cell>
        </row>
        <row r="467">
          <cell r="B467" t="str">
            <v>031279p00</v>
          </cell>
          <cell r="C467" t="str">
            <v>031279</v>
          </cell>
          <cell r="D467" t="str">
            <v>p00g0107</v>
          </cell>
          <cell r="E467" t="str">
            <v>gg10</v>
          </cell>
          <cell r="F467" t="str">
            <v>3226</v>
          </cell>
          <cell r="G467" t="str">
            <v>Unemp Ins Spec II-3226</v>
          </cell>
          <cell r="H467">
            <v>1</v>
          </cell>
          <cell r="I467" t="str">
            <v>08 – Legal &amp; Kindred Group - (Work Area-United States of America)
B - Professionals (EEO-1 Job Categories-United States of America)</v>
          </cell>
          <cell r="J467" t="str">
            <v>G</v>
          </cell>
          <cell r="K467">
            <v>41937</v>
          </cell>
          <cell r="L467">
            <v>46857</v>
          </cell>
          <cell r="M467" t="str">
            <v>STD 0011</v>
          </cell>
          <cell r="N467">
            <v>0</v>
          </cell>
          <cell r="Q467">
            <v>1</v>
          </cell>
          <cell r="S467">
            <v>1</v>
          </cell>
        </row>
        <row r="468">
          <cell r="B468" t="str">
            <v>063941p00</v>
          </cell>
          <cell r="C468" t="str">
            <v>063941</v>
          </cell>
          <cell r="D468" t="str">
            <v>p00g0107</v>
          </cell>
          <cell r="E468" t="str">
            <v>gg20</v>
          </cell>
          <cell r="F468" t="str">
            <v>4499</v>
          </cell>
          <cell r="G468" t="str">
            <v>IT Functional Analyst II-4499</v>
          </cell>
          <cell r="H468">
            <v>1</v>
          </cell>
          <cell r="I468" t="str">
            <v>03 – Administrative, General Clerical &amp; Office Support Group - (Work Area-United States of America)
B - Professionals (EEO-1 Job Categories-United States of America)</v>
          </cell>
          <cell r="J468" t="str">
            <v>G</v>
          </cell>
          <cell r="K468">
            <v>41937</v>
          </cell>
          <cell r="L468">
            <v>44017</v>
          </cell>
          <cell r="M468" t="str">
            <v>STD 0016</v>
          </cell>
          <cell r="N468">
            <v>0</v>
          </cell>
          <cell r="Q468">
            <v>1</v>
          </cell>
          <cell r="S468">
            <v>1</v>
          </cell>
        </row>
        <row r="469">
          <cell r="B469" t="str">
            <v>087382p00</v>
          </cell>
          <cell r="C469" t="str">
            <v>087382</v>
          </cell>
          <cell r="D469" t="str">
            <v>p00g0107</v>
          </cell>
          <cell r="E469" t="str">
            <v>gg20</v>
          </cell>
          <cell r="F469" t="str">
            <v>2247</v>
          </cell>
          <cell r="G469" t="str">
            <v>Admin Officer III-2247</v>
          </cell>
          <cell r="H469">
            <v>1</v>
          </cell>
          <cell r="I469" t="str">
            <v>03 – Administrative, General Clerical &amp; Office Support Group - (Work Area-United States of America)
B - Professionals (EEO-1 Job Categories-United States of America)</v>
          </cell>
          <cell r="J469" t="str">
            <v>G</v>
          </cell>
          <cell r="K469">
            <v>42139</v>
          </cell>
          <cell r="L469">
            <v>41358</v>
          </cell>
          <cell r="M469" t="str">
            <v>STD 0015</v>
          </cell>
          <cell r="N469">
            <v>0</v>
          </cell>
          <cell r="Q469">
            <v>1</v>
          </cell>
          <cell r="S469">
            <v>1</v>
          </cell>
        </row>
        <row r="470">
          <cell r="B470" t="str">
            <v>072063p00</v>
          </cell>
          <cell r="C470" t="str">
            <v>072063</v>
          </cell>
          <cell r="D470" t="str">
            <v>p00g0113</v>
          </cell>
          <cell r="E470" t="str">
            <v>gm20</v>
          </cell>
          <cell r="F470" t="str">
            <v>1362</v>
          </cell>
          <cell r="G470" t="str">
            <v>Office Secy III-1362</v>
          </cell>
          <cell r="H470">
            <v>1</v>
          </cell>
          <cell r="I470" t="str">
            <v>03 – Administrative, General Clerical &amp; Office Support Group - (Work Area-United States of America)
F - Office and Clerical (EEO-1 Job Categories-United States of America)</v>
          </cell>
          <cell r="J470" t="str">
            <v>B</v>
          </cell>
          <cell r="K470">
            <v>41937</v>
          </cell>
          <cell r="L470">
            <v>30472</v>
          </cell>
          <cell r="M470" t="str">
            <v>STD 0010</v>
          </cell>
          <cell r="N470">
            <v>0</v>
          </cell>
          <cell r="O470">
            <v>1</v>
          </cell>
          <cell r="S470">
            <v>1</v>
          </cell>
        </row>
        <row r="471">
          <cell r="B471" t="str">
            <v>030366p00</v>
          </cell>
          <cell r="C471" t="str">
            <v>030366</v>
          </cell>
          <cell r="D471" t="str">
            <v>p00h0101</v>
          </cell>
          <cell r="E471" t="str">
            <v>ha20</v>
          </cell>
          <cell r="F471" t="str">
            <v>1122</v>
          </cell>
          <cell r="G471" t="str">
            <v>UI Claim Center Spec II-1122</v>
          </cell>
          <cell r="H471">
            <v>1</v>
          </cell>
          <cell r="I471" t="str">
            <v>08 – Legal &amp; Kindred Group - (Work Area-United States of America)
B - Professionals (EEO-1 Job Categories-United States of America)</v>
          </cell>
          <cell r="J471" t="str">
            <v>G</v>
          </cell>
          <cell r="K471">
            <v>42402</v>
          </cell>
          <cell r="L471">
            <v>36918</v>
          </cell>
          <cell r="M471" t="str">
            <v>STD 0012</v>
          </cell>
          <cell r="N471">
            <v>2</v>
          </cell>
          <cell r="Q471">
            <v>1</v>
          </cell>
          <cell r="S471">
            <v>1</v>
          </cell>
        </row>
        <row r="472">
          <cell r="B472" t="str">
            <v>030570p00</v>
          </cell>
          <cell r="C472" t="str">
            <v>030570</v>
          </cell>
          <cell r="D472" t="str">
            <v>p00h0101</v>
          </cell>
          <cell r="E472" t="str">
            <v>ha20</v>
          </cell>
          <cell r="F472" t="str">
            <v>3235</v>
          </cell>
          <cell r="G472" t="str">
            <v>Admin Officer II-3235</v>
          </cell>
          <cell r="H472">
            <v>1</v>
          </cell>
          <cell r="I472" t="str">
            <v>03 – Administrative, General Clerical &amp; Office Support Group - (Work Area-United States of America)
B - Professionals (EEO-1 Job Categories-United States of America)</v>
          </cell>
          <cell r="J472" t="str">
            <v>G</v>
          </cell>
          <cell r="K472">
            <v>42263</v>
          </cell>
          <cell r="L472">
            <v>58276</v>
          </cell>
          <cell r="M472" t="str">
            <v>STD 0014</v>
          </cell>
          <cell r="N472">
            <v>17</v>
          </cell>
          <cell r="Q472">
            <v>1</v>
          </cell>
          <cell r="S472">
            <v>1</v>
          </cell>
        </row>
        <row r="473">
          <cell r="B473" t="str">
            <v>030852p00</v>
          </cell>
          <cell r="C473" t="str">
            <v>030852</v>
          </cell>
          <cell r="D473" t="str">
            <v>p00h0101</v>
          </cell>
          <cell r="E473" t="str">
            <v>ha20</v>
          </cell>
          <cell r="F473" t="str">
            <v>1118</v>
          </cell>
          <cell r="G473" t="str">
            <v>UI Claim Center Assoc Supv I-1118</v>
          </cell>
          <cell r="H473">
            <v>1</v>
          </cell>
          <cell r="I473" t="str">
            <v>08 – Legal &amp; Kindred Group - (Work Area-United States of America)
B - Professionals (EEO-1 Job Categories-United States of America)</v>
          </cell>
          <cell r="J473" t="str">
            <v>S</v>
          </cell>
          <cell r="K473">
            <v>42004</v>
          </cell>
          <cell r="L473">
            <v>36557</v>
          </cell>
          <cell r="M473" t="str">
            <v>STD 0013</v>
          </cell>
          <cell r="N473">
            <v>0</v>
          </cell>
          <cell r="Q473">
            <v>1</v>
          </cell>
          <cell r="S473">
            <v>1</v>
          </cell>
        </row>
        <row r="474">
          <cell r="B474" t="str">
            <v>030855p00</v>
          </cell>
          <cell r="C474" t="str">
            <v>030855</v>
          </cell>
          <cell r="D474" t="str">
            <v>p00h0101</v>
          </cell>
          <cell r="E474" t="str">
            <v>ha20</v>
          </cell>
          <cell r="F474" t="str">
            <v>1122</v>
          </cell>
          <cell r="G474" t="str">
            <v>UI Claim Center Spec II-1122</v>
          </cell>
          <cell r="H474">
            <v>1</v>
          </cell>
          <cell r="I474" t="str">
            <v>08 – Legal &amp; Kindred Group - (Work Area-United States of America)
B - Professionals (EEO-1 Job Categories-United States of America)</v>
          </cell>
          <cell r="J474" t="str">
            <v>G</v>
          </cell>
          <cell r="K474">
            <v>42400</v>
          </cell>
          <cell r="L474">
            <v>51209</v>
          </cell>
          <cell r="M474" t="str">
            <v>STD 0012</v>
          </cell>
          <cell r="N474">
            <v>17</v>
          </cell>
          <cell r="Q474">
            <v>1</v>
          </cell>
          <cell r="S474">
            <v>1</v>
          </cell>
        </row>
        <row r="475">
          <cell r="B475" t="str">
            <v>030875p00</v>
          </cell>
          <cell r="C475" t="str">
            <v>030875</v>
          </cell>
          <cell r="D475" t="str">
            <v>p00h0101</v>
          </cell>
          <cell r="E475" t="str">
            <v>ha20</v>
          </cell>
          <cell r="F475" t="str">
            <v>0591</v>
          </cell>
          <cell r="G475" t="str">
            <v>Unemp Ins Prog Spec-0591</v>
          </cell>
          <cell r="H475">
            <v>1</v>
          </cell>
          <cell r="I475" t="str">
            <v>08 – Legal &amp; Kindred Group - (Work Area-United States of America)
B - Professionals (EEO-1 Job Categories-United States of America)</v>
          </cell>
          <cell r="J475" t="str">
            <v>G</v>
          </cell>
          <cell r="K475">
            <v>41937</v>
          </cell>
          <cell r="L475">
            <v>38880</v>
          </cell>
          <cell r="M475" t="str">
            <v>STD 0014</v>
          </cell>
          <cell r="N475">
            <v>0</v>
          </cell>
          <cell r="Q475">
            <v>1</v>
          </cell>
          <cell r="S475">
            <v>1</v>
          </cell>
        </row>
        <row r="476">
          <cell r="B476" t="str">
            <v>030929p00</v>
          </cell>
          <cell r="C476" t="str">
            <v>030929</v>
          </cell>
          <cell r="D476" t="str">
            <v>p00h0101</v>
          </cell>
          <cell r="E476" t="str">
            <v>ha20</v>
          </cell>
          <cell r="F476" t="str">
            <v>1123</v>
          </cell>
          <cell r="G476" t="str">
            <v>UI Claim Center Spec Advanced-1123</v>
          </cell>
          <cell r="H476">
            <v>1</v>
          </cell>
          <cell r="I476" t="str">
            <v>08 – Legal &amp; Kindred Group - (Work Area-United States of America)
B - Professionals (EEO-1 Job Categories-United States of America)</v>
          </cell>
          <cell r="J476" t="str">
            <v>G</v>
          </cell>
          <cell r="K476">
            <v>41937</v>
          </cell>
          <cell r="L476">
            <v>36557</v>
          </cell>
          <cell r="M476" t="str">
            <v>STD 0013</v>
          </cell>
          <cell r="N476">
            <v>0</v>
          </cell>
          <cell r="Q476">
            <v>1</v>
          </cell>
          <cell r="S476">
            <v>1</v>
          </cell>
        </row>
        <row r="477">
          <cell r="B477" t="str">
            <v>031037p00</v>
          </cell>
          <cell r="C477" t="str">
            <v>031037</v>
          </cell>
          <cell r="D477" t="str">
            <v>p00h0101</v>
          </cell>
          <cell r="E477" t="str">
            <v>ha20</v>
          </cell>
          <cell r="F477" t="str">
            <v>1122</v>
          </cell>
          <cell r="G477" t="str">
            <v>UI Claim Center Spec II-1122</v>
          </cell>
          <cell r="H477">
            <v>1</v>
          </cell>
          <cell r="I477" t="str">
            <v>08 – Legal &amp; Kindred Group - (Work Area-United States of America)
B - Professionals (EEO-1 Job Categories-United States of America)</v>
          </cell>
          <cell r="J477" t="str">
            <v>G</v>
          </cell>
          <cell r="K477">
            <v>42163</v>
          </cell>
          <cell r="L477">
            <v>34390</v>
          </cell>
          <cell r="M477" t="str">
            <v>STD 0012</v>
          </cell>
          <cell r="N477">
            <v>0</v>
          </cell>
          <cell r="Q477">
            <v>1</v>
          </cell>
          <cell r="S477">
            <v>1</v>
          </cell>
        </row>
        <row r="478">
          <cell r="B478" t="str">
            <v>031042p00</v>
          </cell>
          <cell r="C478" t="str">
            <v>031042</v>
          </cell>
          <cell r="D478" t="str">
            <v>p00h0101</v>
          </cell>
          <cell r="E478" t="str">
            <v>ha20</v>
          </cell>
          <cell r="F478" t="str">
            <v>2572</v>
          </cell>
          <cell r="G478" t="str">
            <v>Admin Aide-2572</v>
          </cell>
          <cell r="H478">
            <v>1</v>
          </cell>
          <cell r="I478" t="str">
            <v>03 – Administrative, General Clerical &amp; Office Support Group - (Work Area-United States of America)
F - Office and Clerical (EEO-1 Job Categories-United States of America)</v>
          </cell>
          <cell r="J478" t="str">
            <v>B</v>
          </cell>
          <cell r="K478">
            <v>42460</v>
          </cell>
          <cell r="L478">
            <v>40059</v>
          </cell>
          <cell r="M478" t="str">
            <v>STD 0011</v>
          </cell>
          <cell r="N478">
            <v>7</v>
          </cell>
          <cell r="Q478">
            <v>1</v>
          </cell>
          <cell r="S478">
            <v>1</v>
          </cell>
        </row>
        <row r="479">
          <cell r="B479" t="str">
            <v>031108p00</v>
          </cell>
          <cell r="C479" t="str">
            <v>031108</v>
          </cell>
          <cell r="D479" t="str">
            <v>p00h0101</v>
          </cell>
          <cell r="E479" t="str">
            <v>ha20</v>
          </cell>
          <cell r="F479" t="str">
            <v>1118</v>
          </cell>
          <cell r="G479" t="str">
            <v>UI Claim Center Assoc Supv I-1118</v>
          </cell>
          <cell r="H479">
            <v>1</v>
          </cell>
          <cell r="I479" t="str">
            <v>08 – Legal &amp; Kindred Group - (Work Area-United States of America)
B - Professionals (EEO-1 Job Categories-United States of America)</v>
          </cell>
          <cell r="J479" t="str">
            <v>S</v>
          </cell>
          <cell r="K479">
            <v>42004</v>
          </cell>
          <cell r="L479">
            <v>36557</v>
          </cell>
          <cell r="M479" t="str">
            <v>STD 0013</v>
          </cell>
          <cell r="N479">
            <v>0</v>
          </cell>
          <cell r="Q479">
            <v>1</v>
          </cell>
          <cell r="S479">
            <v>1</v>
          </cell>
        </row>
        <row r="480">
          <cell r="B480" t="str">
            <v>031116p00</v>
          </cell>
          <cell r="C480" t="str">
            <v>031116</v>
          </cell>
          <cell r="D480" t="str">
            <v>p00h0101</v>
          </cell>
          <cell r="E480" t="str">
            <v>ha20</v>
          </cell>
          <cell r="F480" t="str">
            <v>1122</v>
          </cell>
          <cell r="G480" t="str">
            <v>UI Claim Center Spec II-1122</v>
          </cell>
          <cell r="H480">
            <v>1</v>
          </cell>
          <cell r="I480" t="str">
            <v>08 – Legal &amp; Kindred Group - (Work Area-United States of America)
B - Professionals (EEO-1 Job Categories-United States of America)</v>
          </cell>
          <cell r="J480" t="str">
            <v>G</v>
          </cell>
          <cell r="K480">
            <v>42284</v>
          </cell>
          <cell r="L480">
            <v>43409</v>
          </cell>
          <cell r="M480" t="str">
            <v>STD 0012</v>
          </cell>
          <cell r="N480">
            <v>8</v>
          </cell>
          <cell r="Q480">
            <v>1</v>
          </cell>
          <cell r="S480">
            <v>1</v>
          </cell>
        </row>
        <row r="481">
          <cell r="B481" t="str">
            <v>031127p00</v>
          </cell>
          <cell r="C481" t="str">
            <v>031127</v>
          </cell>
          <cell r="D481" t="str">
            <v>p00h0101</v>
          </cell>
          <cell r="E481" t="str">
            <v>ha20</v>
          </cell>
          <cell r="F481" t="str">
            <v>1116</v>
          </cell>
          <cell r="G481" t="str">
            <v>UI Claim Center Assoc II-1116</v>
          </cell>
          <cell r="H481">
            <v>1</v>
          </cell>
          <cell r="I481" t="str">
            <v>08 – Legal &amp; Kindred Group - (Work Area-United States of America)
E - Paraprofessionals (EEO-1 Job Categories-United States of America)</v>
          </cell>
          <cell r="J481" t="str">
            <v>B</v>
          </cell>
          <cell r="K481">
            <v>41937</v>
          </cell>
          <cell r="L481">
            <v>30472</v>
          </cell>
          <cell r="M481" t="str">
            <v>STD 0010</v>
          </cell>
          <cell r="N481">
            <v>0</v>
          </cell>
          <cell r="Q481">
            <v>1</v>
          </cell>
          <cell r="S481">
            <v>1</v>
          </cell>
        </row>
        <row r="482">
          <cell r="B482" t="str">
            <v>031138p00</v>
          </cell>
          <cell r="C482" t="str">
            <v>031138</v>
          </cell>
          <cell r="D482" t="str">
            <v>p00h0101</v>
          </cell>
          <cell r="E482" t="str">
            <v>ha20</v>
          </cell>
          <cell r="F482" t="str">
            <v>1070</v>
          </cell>
          <cell r="G482" t="str">
            <v>Contributions Associate Lead-1070</v>
          </cell>
          <cell r="H482">
            <v>1</v>
          </cell>
          <cell r="I482" t="str">
            <v>08 – Legal &amp; Kindred Group - (Work Area-United States of America)
E - Paraprofessionals (EEO-1 Job Categories-United States of America)</v>
          </cell>
          <cell r="J482" t="str">
            <v>B</v>
          </cell>
          <cell r="K482">
            <v>42205</v>
          </cell>
          <cell r="L482">
            <v>38636</v>
          </cell>
          <cell r="M482" t="str">
            <v>STD 0011</v>
          </cell>
          <cell r="N482">
            <v>5</v>
          </cell>
          <cell r="Q482">
            <v>1</v>
          </cell>
          <cell r="S482">
            <v>1</v>
          </cell>
        </row>
        <row r="483">
          <cell r="B483" t="str">
            <v>031312p00</v>
          </cell>
          <cell r="C483" t="str">
            <v>031312</v>
          </cell>
          <cell r="D483" t="str">
            <v>p00h0101</v>
          </cell>
          <cell r="E483" t="str">
            <v>ha20</v>
          </cell>
          <cell r="F483" t="str">
            <v>1123</v>
          </cell>
          <cell r="G483" t="str">
            <v>UI Claim Center Spec Advanced-1123</v>
          </cell>
          <cell r="H483">
            <v>1</v>
          </cell>
          <cell r="I483" t="str">
            <v>08 – Legal &amp; Kindred Group - (Work Area-United States of America)
B - Professionals (EEO-1 Job Categories-United States of America)</v>
          </cell>
          <cell r="J483" t="str">
            <v>G</v>
          </cell>
          <cell r="K483">
            <v>42067</v>
          </cell>
          <cell r="L483">
            <v>36557</v>
          </cell>
          <cell r="M483" t="str">
            <v>STD 0013</v>
          </cell>
          <cell r="N483">
            <v>0</v>
          </cell>
          <cell r="Q483">
            <v>1</v>
          </cell>
          <cell r="S483">
            <v>1</v>
          </cell>
        </row>
        <row r="484">
          <cell r="B484" t="str">
            <v>031495p00</v>
          </cell>
          <cell r="C484" t="str">
            <v>031495</v>
          </cell>
          <cell r="D484" t="str">
            <v>p00h0101</v>
          </cell>
          <cell r="E484" t="str">
            <v>ha20</v>
          </cell>
          <cell r="F484" t="str">
            <v>2247</v>
          </cell>
          <cell r="G484" t="str">
            <v>Admin Officer III-2247</v>
          </cell>
          <cell r="H484">
            <v>1</v>
          </cell>
          <cell r="I484" t="str">
            <v>03 – Administrative, General Clerical &amp; Office Support Group - (Work Area-United States of America)
B - Professionals (EEO-1 Job Categories-United States of America)</v>
          </cell>
          <cell r="J484" t="str">
            <v>G</v>
          </cell>
          <cell r="K484">
            <v>42354</v>
          </cell>
          <cell r="L484">
            <v>50506</v>
          </cell>
          <cell r="M484" t="str">
            <v>STD 0015</v>
          </cell>
          <cell r="N484">
            <v>6</v>
          </cell>
          <cell r="Q484">
            <v>1</v>
          </cell>
          <cell r="S484">
            <v>1</v>
          </cell>
        </row>
        <row r="485">
          <cell r="B485" t="str">
            <v>031561p00</v>
          </cell>
          <cell r="C485" t="str">
            <v>031561</v>
          </cell>
          <cell r="D485" t="str">
            <v>p00h0101</v>
          </cell>
          <cell r="E485" t="str">
            <v>ha20</v>
          </cell>
          <cell r="F485" t="str">
            <v>1116</v>
          </cell>
          <cell r="G485" t="str">
            <v>UI Claim Center Assoc II-1116</v>
          </cell>
          <cell r="H485">
            <v>0.9</v>
          </cell>
          <cell r="I485" t="str">
            <v>08 – Legal &amp; Kindred Group - (Work Area-United States of America)
E - Paraprofessionals (EEO-1 Job Categories-United States of America)</v>
          </cell>
          <cell r="J485" t="str">
            <v>B</v>
          </cell>
          <cell r="K485">
            <v>41937</v>
          </cell>
          <cell r="L485">
            <v>30472</v>
          </cell>
          <cell r="M485" t="str">
            <v>STD 0010</v>
          </cell>
          <cell r="N485">
            <v>0</v>
          </cell>
          <cell r="Q485">
            <v>1</v>
          </cell>
          <cell r="S485">
            <v>1</v>
          </cell>
        </row>
        <row r="486">
          <cell r="B486" t="str">
            <v>031585p00</v>
          </cell>
          <cell r="C486" t="str">
            <v>031585</v>
          </cell>
          <cell r="D486" t="str">
            <v>p00h0101</v>
          </cell>
          <cell r="E486" t="str">
            <v>ha20</v>
          </cell>
          <cell r="F486" t="str">
            <v>1124</v>
          </cell>
          <cell r="G486" t="str">
            <v>UI Claim Center Spec Supv I-1124</v>
          </cell>
          <cell r="H486">
            <v>1</v>
          </cell>
          <cell r="I486" t="str">
            <v>08 – Legal &amp; Kindred Group - (Work Area-United States of America)
B - Professionals (EEO-1 Job Categories-United States of America)</v>
          </cell>
          <cell r="J486" t="str">
            <v>S</v>
          </cell>
          <cell r="K486">
            <v>41973</v>
          </cell>
          <cell r="L486">
            <v>38880</v>
          </cell>
          <cell r="M486" t="str">
            <v>STD 0014</v>
          </cell>
          <cell r="N486">
            <v>0</v>
          </cell>
          <cell r="Q486">
            <v>1</v>
          </cell>
          <cell r="S486">
            <v>1</v>
          </cell>
        </row>
        <row r="487">
          <cell r="B487" t="str">
            <v>031593p00</v>
          </cell>
          <cell r="C487" t="str">
            <v>031593</v>
          </cell>
          <cell r="D487" t="str">
            <v>p00h0101</v>
          </cell>
          <cell r="E487" t="str">
            <v>ha20</v>
          </cell>
          <cell r="F487" t="str">
            <v>3230</v>
          </cell>
          <cell r="G487" t="str">
            <v>Unemp Ins Spec Supv II-3230</v>
          </cell>
          <cell r="H487">
            <v>1</v>
          </cell>
          <cell r="I487" t="str">
            <v>08 – Legal &amp; Kindred Group - (Work Area-United States of America)
B - Professionals (EEO-1 Job Categories-United States of America)</v>
          </cell>
          <cell r="J487" t="str">
            <v>S</v>
          </cell>
          <cell r="K487">
            <v>42004</v>
          </cell>
          <cell r="L487">
            <v>41358</v>
          </cell>
          <cell r="M487" t="str">
            <v>STD 0015</v>
          </cell>
          <cell r="N487">
            <v>0</v>
          </cell>
          <cell r="Q487">
            <v>1</v>
          </cell>
          <cell r="S487">
            <v>1</v>
          </cell>
        </row>
        <row r="488">
          <cell r="B488" t="str">
            <v>031605p00</v>
          </cell>
          <cell r="C488" t="str">
            <v>031605</v>
          </cell>
          <cell r="D488" t="str">
            <v>p00h0101</v>
          </cell>
          <cell r="E488" t="str">
            <v>ha20</v>
          </cell>
          <cell r="F488" t="str">
            <v>1123</v>
          </cell>
          <cell r="G488" t="str">
            <v>UI Claim Center Spec Advanced-1123</v>
          </cell>
          <cell r="H488">
            <v>1</v>
          </cell>
          <cell r="I488" t="str">
            <v>08 – Legal &amp; Kindred Group - (Work Area-United States of America)
B - Professionals (EEO-1 Job Categories-United States of America)</v>
          </cell>
          <cell r="J488" t="str">
            <v>G</v>
          </cell>
          <cell r="K488">
            <v>42338</v>
          </cell>
          <cell r="L488">
            <v>45366</v>
          </cell>
          <cell r="M488" t="str">
            <v>STD 0013</v>
          </cell>
          <cell r="N488">
            <v>7</v>
          </cell>
          <cell r="Q488">
            <v>1</v>
          </cell>
          <cell r="S488">
            <v>1</v>
          </cell>
        </row>
        <row r="489">
          <cell r="B489" t="str">
            <v>031625p00</v>
          </cell>
          <cell r="C489" t="str">
            <v>031625</v>
          </cell>
          <cell r="D489" t="str">
            <v>p00h0101</v>
          </cell>
          <cell r="E489" t="str">
            <v>ha20</v>
          </cell>
          <cell r="F489" t="str">
            <v>1122</v>
          </cell>
          <cell r="G489" t="str">
            <v>UI Claim Center Spec II-1122</v>
          </cell>
          <cell r="H489">
            <v>0.62</v>
          </cell>
          <cell r="I489" t="str">
            <v>08 – Legal &amp; Kindred Group - (Work Area-United States of America)
B - Professionals (EEO-1 Job Categories-United States of America)</v>
          </cell>
          <cell r="J489" t="str">
            <v>G</v>
          </cell>
          <cell r="K489">
            <v>41937</v>
          </cell>
          <cell r="L489">
            <v>34390</v>
          </cell>
          <cell r="M489" t="str">
            <v>STD 0012</v>
          </cell>
          <cell r="N489">
            <v>0</v>
          </cell>
          <cell r="Q489">
            <v>1</v>
          </cell>
          <cell r="S489">
            <v>1</v>
          </cell>
        </row>
        <row r="490">
          <cell r="B490" t="str">
            <v>031727p00</v>
          </cell>
          <cell r="C490" t="str">
            <v>031727</v>
          </cell>
          <cell r="D490" t="str">
            <v>p00h0101</v>
          </cell>
          <cell r="E490" t="str">
            <v>ha20</v>
          </cell>
          <cell r="F490" t="str">
            <v>4528</v>
          </cell>
          <cell r="G490" t="str">
            <v>Fiscal Services Admin I-4528</v>
          </cell>
          <cell r="H490">
            <v>1</v>
          </cell>
          <cell r="I490" t="str">
            <v>05 – Accounting &amp; Budget Group - (Work Area-United States of America)
B - Professionals (EEO-1 Job Categories-United States of America)</v>
          </cell>
          <cell r="J490" t="str">
            <v>M</v>
          </cell>
          <cell r="K490">
            <v>42338</v>
          </cell>
          <cell r="L490">
            <v>78568</v>
          </cell>
          <cell r="M490" t="str">
            <v>STD 0018</v>
          </cell>
          <cell r="N490">
            <v>19</v>
          </cell>
          <cell r="Q490">
            <v>1</v>
          </cell>
          <cell r="S490">
            <v>1</v>
          </cell>
        </row>
        <row r="491">
          <cell r="B491" t="str">
            <v>031750p00</v>
          </cell>
          <cell r="C491" t="str">
            <v>031750</v>
          </cell>
          <cell r="D491" t="str">
            <v>p00h0101</v>
          </cell>
          <cell r="E491" t="str">
            <v>ha20</v>
          </cell>
          <cell r="F491" t="str">
            <v>0885</v>
          </cell>
          <cell r="G491" t="str">
            <v>Paralegal II-0885</v>
          </cell>
          <cell r="H491">
            <v>1</v>
          </cell>
          <cell r="I491" t="str">
            <v>08 – Legal &amp; Kindred Group - (Work Area-United States of America)
E - Paraprofessionals (EEO-1 Job Categories-United States of America)</v>
          </cell>
          <cell r="J491" t="str">
            <v>B</v>
          </cell>
          <cell r="K491">
            <v>42389</v>
          </cell>
          <cell r="L491">
            <v>46703</v>
          </cell>
          <cell r="M491" t="str">
            <v>STD 0012</v>
          </cell>
          <cell r="N491">
            <v>12</v>
          </cell>
          <cell r="Q491">
            <v>1</v>
          </cell>
          <cell r="S491">
            <v>1</v>
          </cell>
        </row>
        <row r="492">
          <cell r="B492" t="str">
            <v>031765p00</v>
          </cell>
          <cell r="C492" t="str">
            <v>031765</v>
          </cell>
          <cell r="D492" t="str">
            <v>p00h0101</v>
          </cell>
          <cell r="E492" t="str">
            <v>ha20</v>
          </cell>
          <cell r="F492" t="str">
            <v>1069</v>
          </cell>
          <cell r="G492" t="str">
            <v>Contributions Associate II-1069</v>
          </cell>
          <cell r="H492">
            <v>1</v>
          </cell>
          <cell r="I492" t="str">
            <v>08 – Legal &amp; Kindred Group - (Work Area-United States of America)
E - Paraprofessionals (EEO-1 Job Categories-United States of America)</v>
          </cell>
          <cell r="J492" t="str">
            <v>B</v>
          </cell>
          <cell r="K492">
            <v>42131</v>
          </cell>
          <cell r="L492">
            <v>30472</v>
          </cell>
          <cell r="M492" t="str">
            <v>STD 0010</v>
          </cell>
          <cell r="N492">
            <v>0</v>
          </cell>
          <cell r="Q492">
            <v>1</v>
          </cell>
          <cell r="S492">
            <v>1</v>
          </cell>
        </row>
        <row r="493">
          <cell r="B493" t="str">
            <v>031799p00</v>
          </cell>
          <cell r="C493" t="str">
            <v>031799</v>
          </cell>
          <cell r="D493" t="str">
            <v>p00h0101</v>
          </cell>
          <cell r="E493" t="str">
            <v>ha20</v>
          </cell>
          <cell r="F493" t="str">
            <v>5268</v>
          </cell>
          <cell r="G493" t="str">
            <v>UI Legal Officer II-5268</v>
          </cell>
          <cell r="H493">
            <v>1</v>
          </cell>
          <cell r="I493" t="str">
            <v>08 – Legal &amp; Kindred Group - (Work Area-United States of America)
B - Professionals (EEO-1 Job Categories-United States of America)</v>
          </cell>
          <cell r="J493" t="str">
            <v>G</v>
          </cell>
          <cell r="K493">
            <v>42004</v>
          </cell>
          <cell r="L493">
            <v>79205</v>
          </cell>
          <cell r="M493" t="str">
            <v>STD 0021</v>
          </cell>
          <cell r="N493">
            <v>0</v>
          </cell>
          <cell r="Q493">
            <v>1</v>
          </cell>
          <cell r="S493">
            <v>1</v>
          </cell>
        </row>
        <row r="494">
          <cell r="B494" t="str">
            <v>031845p00</v>
          </cell>
          <cell r="C494" t="str">
            <v>031845</v>
          </cell>
          <cell r="D494" t="str">
            <v>p00h0101</v>
          </cell>
          <cell r="E494" t="str">
            <v>ha20</v>
          </cell>
          <cell r="F494" t="str">
            <v>1122</v>
          </cell>
          <cell r="G494" t="str">
            <v>UI Claim Center Spec II-1122</v>
          </cell>
          <cell r="H494">
            <v>1</v>
          </cell>
          <cell r="I494" t="str">
            <v>08 – Legal &amp; Kindred Group - (Work Area-United States of America)
B - Professionals (EEO-1 Job Categories-United States of America)</v>
          </cell>
          <cell r="J494" t="str">
            <v>G</v>
          </cell>
          <cell r="K494">
            <v>42321</v>
          </cell>
          <cell r="L494">
            <v>36918</v>
          </cell>
          <cell r="M494" t="str">
            <v>STD 0012</v>
          </cell>
          <cell r="N494">
            <v>2</v>
          </cell>
          <cell r="Q494">
            <v>1</v>
          </cell>
          <cell r="S494">
            <v>1</v>
          </cell>
        </row>
        <row r="495">
          <cell r="B495" t="str">
            <v>031848p00</v>
          </cell>
          <cell r="C495" t="str">
            <v>031848</v>
          </cell>
          <cell r="D495" t="str">
            <v>p00h0101</v>
          </cell>
          <cell r="E495" t="str">
            <v>ha20</v>
          </cell>
          <cell r="F495" t="str">
            <v>0588</v>
          </cell>
          <cell r="G495" t="str">
            <v>Unemp Ins Staff Spec II-0588</v>
          </cell>
          <cell r="H495">
            <v>1</v>
          </cell>
          <cell r="I495" t="str">
            <v>08 – Legal &amp; Kindred Group - (Work Area-United States of America)
B - Professionals (EEO-1 Job Categories-United States of America)</v>
          </cell>
          <cell r="J495" t="str">
            <v>G</v>
          </cell>
          <cell r="K495">
            <v>41937</v>
          </cell>
          <cell r="L495">
            <v>36557</v>
          </cell>
          <cell r="M495" t="str">
            <v>STD 0013</v>
          </cell>
          <cell r="N495">
            <v>0</v>
          </cell>
          <cell r="Q495">
            <v>1</v>
          </cell>
          <cell r="S495">
            <v>1</v>
          </cell>
        </row>
        <row r="496">
          <cell r="B496" t="str">
            <v>046402p00</v>
          </cell>
          <cell r="C496" t="str">
            <v>046402</v>
          </cell>
          <cell r="D496" t="str">
            <v>p00h0101</v>
          </cell>
          <cell r="E496" t="str">
            <v>ha20</v>
          </cell>
          <cell r="F496" t="str">
            <v>3223</v>
          </cell>
          <cell r="G496" t="str">
            <v>Unemp Ins Assoc III-3223</v>
          </cell>
          <cell r="H496">
            <v>1</v>
          </cell>
          <cell r="I496" t="str">
            <v>08 – Legal &amp; Kindred Group - (Work Area-United States of America)
E - Paraprofessionals (EEO-1 Job Categories-United States of America)</v>
          </cell>
          <cell r="J496" t="str">
            <v>B</v>
          </cell>
          <cell r="K496">
            <v>42333</v>
          </cell>
          <cell r="L496">
            <v>39760</v>
          </cell>
          <cell r="M496" t="str">
            <v>STD 0010</v>
          </cell>
          <cell r="N496">
            <v>10</v>
          </cell>
          <cell r="Q496">
            <v>1</v>
          </cell>
          <cell r="S496">
            <v>1</v>
          </cell>
        </row>
        <row r="497">
          <cell r="B497" t="str">
            <v>046452p00</v>
          </cell>
          <cell r="C497" t="str">
            <v>046452</v>
          </cell>
          <cell r="D497" t="str">
            <v>p00h0101</v>
          </cell>
          <cell r="E497" t="str">
            <v>ha20</v>
          </cell>
          <cell r="F497" t="str">
            <v>2587</v>
          </cell>
          <cell r="G497" t="str">
            <v>Administrator II-2587</v>
          </cell>
          <cell r="H497">
            <v>1</v>
          </cell>
          <cell r="I497" t="str">
            <v>03 – Administrative, General Clerical &amp; Office Support Group - (Work Area-United States of America)
B - Professionals (EEO-1 Job Categories-United States of America)</v>
          </cell>
          <cell r="J497" t="str">
            <v>G</v>
          </cell>
          <cell r="K497">
            <v>42347</v>
          </cell>
          <cell r="L497">
            <v>64387</v>
          </cell>
          <cell r="M497" t="str">
            <v>STD 0017</v>
          </cell>
          <cell r="N497">
            <v>12</v>
          </cell>
          <cell r="Q497">
            <v>1</v>
          </cell>
          <cell r="S497">
            <v>1</v>
          </cell>
        </row>
        <row r="498">
          <cell r="B498" t="str">
            <v>046454p00</v>
          </cell>
          <cell r="C498" t="str">
            <v>046454</v>
          </cell>
          <cell r="D498" t="str">
            <v>p00h0101</v>
          </cell>
          <cell r="E498" t="str">
            <v>ha20</v>
          </cell>
          <cell r="F498" t="str">
            <v>0591</v>
          </cell>
          <cell r="G498" t="str">
            <v>Unemp Ins Prog Spec-0591</v>
          </cell>
          <cell r="H498">
            <v>1</v>
          </cell>
          <cell r="I498" t="str">
            <v>08 – Legal &amp; Kindred Group - (Work Area-United States of America)
B - Professionals (EEO-1 Job Categories-United States of America)</v>
          </cell>
          <cell r="J498" t="str">
            <v>G</v>
          </cell>
          <cell r="K498">
            <v>41943</v>
          </cell>
          <cell r="L498">
            <v>38880</v>
          </cell>
          <cell r="M498" t="str">
            <v>STD 0014</v>
          </cell>
          <cell r="N498">
            <v>0</v>
          </cell>
          <cell r="Q498">
            <v>1</v>
          </cell>
          <cell r="S498">
            <v>1</v>
          </cell>
        </row>
        <row r="499">
          <cell r="B499" t="str">
            <v>049198p00</v>
          </cell>
          <cell r="C499" t="str">
            <v>049198</v>
          </cell>
          <cell r="D499" t="str">
            <v>p00h0101</v>
          </cell>
          <cell r="E499" t="str">
            <v>ha20</v>
          </cell>
          <cell r="F499" t="str">
            <v>0885</v>
          </cell>
          <cell r="G499" t="str">
            <v>Paralegal II-0885</v>
          </cell>
          <cell r="H499">
            <v>1</v>
          </cell>
          <cell r="I499" t="str">
            <v>08 – Legal &amp; Kindred Group - (Work Area-United States of America)
E - Paraprofessionals (EEO-1 Job Categories-United States of America)</v>
          </cell>
          <cell r="J499" t="str">
            <v>B</v>
          </cell>
          <cell r="K499">
            <v>42353</v>
          </cell>
          <cell r="L499">
            <v>44205</v>
          </cell>
          <cell r="M499" t="str">
            <v>STD 0012</v>
          </cell>
          <cell r="N499">
            <v>9</v>
          </cell>
          <cell r="Q499">
            <v>1</v>
          </cell>
          <cell r="S499">
            <v>1</v>
          </cell>
        </row>
        <row r="500">
          <cell r="B500" t="str">
            <v>049839p00</v>
          </cell>
          <cell r="C500" t="str">
            <v>049839</v>
          </cell>
          <cell r="D500" t="str">
            <v>p00h0101</v>
          </cell>
          <cell r="E500" t="str">
            <v>ha20</v>
          </cell>
          <cell r="F500" t="str">
            <v>2247</v>
          </cell>
          <cell r="G500" t="str">
            <v>Admin Officer III-2247</v>
          </cell>
          <cell r="H500">
            <v>1</v>
          </cell>
          <cell r="I500" t="str">
            <v>03 – Administrative, General Clerical &amp; Office Support Group - (Work Area-United States of America)
B - Professionals (EEO-1 Job Categories-United States of America)</v>
          </cell>
          <cell r="J500" t="str">
            <v>G</v>
          </cell>
          <cell r="K500">
            <v>42004</v>
          </cell>
          <cell r="L500">
            <v>60959</v>
          </cell>
          <cell r="M500" t="str">
            <v>STD 0015</v>
          </cell>
          <cell r="N500">
            <v>0</v>
          </cell>
          <cell r="Q500">
            <v>1</v>
          </cell>
          <cell r="S500">
            <v>1</v>
          </cell>
        </row>
        <row r="501">
          <cell r="B501" t="str">
            <v>063944p00</v>
          </cell>
          <cell r="C501" t="str">
            <v>063944</v>
          </cell>
          <cell r="D501" t="str">
            <v>p00h0101</v>
          </cell>
          <cell r="E501" t="str">
            <v>ha20</v>
          </cell>
          <cell r="F501" t="str">
            <v>1124</v>
          </cell>
          <cell r="G501" t="str">
            <v>UI Claim Center Spec Supv I-1124</v>
          </cell>
          <cell r="H501">
            <v>1</v>
          </cell>
          <cell r="I501" t="str">
            <v>08 – Legal &amp; Kindred Group - (Work Area-United States of America)
B - Professionals (EEO-1 Job Categories-United States of America)</v>
          </cell>
          <cell r="J501" t="str">
            <v>S</v>
          </cell>
          <cell r="K501">
            <v>42081</v>
          </cell>
          <cell r="L501">
            <v>38880</v>
          </cell>
          <cell r="M501" t="str">
            <v>STD 0014</v>
          </cell>
          <cell r="N501">
            <v>0</v>
          </cell>
          <cell r="Q501">
            <v>1</v>
          </cell>
          <cell r="S501">
            <v>1</v>
          </cell>
        </row>
        <row r="502">
          <cell r="B502" t="str">
            <v>064306p00</v>
          </cell>
          <cell r="C502" t="str">
            <v>064306</v>
          </cell>
          <cell r="D502" t="str">
            <v>p00h0101</v>
          </cell>
          <cell r="E502" t="str">
            <v>ha20</v>
          </cell>
          <cell r="F502" t="str">
            <v>3192</v>
          </cell>
          <cell r="G502" t="str">
            <v>Emplmt &amp; Trng Spec Trainee-3192</v>
          </cell>
          <cell r="H502">
            <v>1</v>
          </cell>
          <cell r="I502" t="str">
            <v>01 – Social &amp; Welfare Work, Psychology, Human Relations - (Work Area-United States of America)
B - Professionals (EEO-1 Job Categories-United States of America)</v>
          </cell>
          <cell r="J502" t="str">
            <v>F</v>
          </cell>
          <cell r="K502">
            <v>41937</v>
          </cell>
          <cell r="L502">
            <v>28702</v>
          </cell>
          <cell r="M502" t="str">
            <v>STD 0009</v>
          </cell>
          <cell r="N502">
            <v>0</v>
          </cell>
          <cell r="Q502">
            <v>1</v>
          </cell>
          <cell r="S502">
            <v>1</v>
          </cell>
        </row>
        <row r="503">
          <cell r="B503" t="str">
            <v>069302p00</v>
          </cell>
          <cell r="C503" t="str">
            <v>069302</v>
          </cell>
          <cell r="D503" t="str">
            <v>p00h0101</v>
          </cell>
          <cell r="E503" t="str">
            <v>ha20</v>
          </cell>
          <cell r="F503" t="str">
            <v>1116</v>
          </cell>
          <cell r="G503" t="str">
            <v>UI Claim Center Assoc II-1116</v>
          </cell>
          <cell r="H503">
            <v>1</v>
          </cell>
          <cell r="I503" t="str">
            <v>08 – Legal &amp; Kindred Group - (Work Area-United States of America)
E - Paraprofessionals (EEO-1 Job Categories-United States of America)</v>
          </cell>
          <cell r="J503" t="str">
            <v>B</v>
          </cell>
          <cell r="K503">
            <v>41937</v>
          </cell>
          <cell r="L503">
            <v>30472</v>
          </cell>
          <cell r="M503" t="str">
            <v>STD 0010</v>
          </cell>
          <cell r="N503">
            <v>0</v>
          </cell>
          <cell r="Q503">
            <v>1</v>
          </cell>
          <cell r="S503">
            <v>1</v>
          </cell>
        </row>
        <row r="504">
          <cell r="B504" t="str">
            <v>069878p00</v>
          </cell>
          <cell r="C504" t="str">
            <v>069878</v>
          </cell>
          <cell r="D504" t="str">
            <v>p00h0101</v>
          </cell>
          <cell r="E504" t="str">
            <v>ha20</v>
          </cell>
          <cell r="F504" t="str">
            <v>1116</v>
          </cell>
          <cell r="G504" t="str">
            <v>UI Claim Center Assoc II-1116</v>
          </cell>
          <cell r="H504">
            <v>1</v>
          </cell>
          <cell r="I504" t="str">
            <v>08 – Legal &amp; Kindred Group - (Work Area-United States of America)
E - Paraprofessionals (EEO-1 Job Categories-United States of America)</v>
          </cell>
          <cell r="J504" t="str">
            <v>B</v>
          </cell>
          <cell r="K504">
            <v>42444</v>
          </cell>
          <cell r="L504">
            <v>36333</v>
          </cell>
          <cell r="M504" t="str">
            <v>STD 0010</v>
          </cell>
          <cell r="N504">
            <v>5</v>
          </cell>
          <cell r="Q504">
            <v>1</v>
          </cell>
          <cell r="S504">
            <v>1</v>
          </cell>
        </row>
        <row r="505">
          <cell r="B505" t="str">
            <v>071064p00</v>
          </cell>
          <cell r="C505" t="str">
            <v>071064</v>
          </cell>
          <cell r="D505" t="str">
            <v>p00h0101</v>
          </cell>
          <cell r="E505" t="str">
            <v>ha20</v>
          </cell>
          <cell r="F505" t="str">
            <v>1116</v>
          </cell>
          <cell r="G505" t="str">
            <v>UI Claim Center Assoc II-1116</v>
          </cell>
          <cell r="H505">
            <v>1</v>
          </cell>
          <cell r="I505" t="str">
            <v>08 – Legal &amp; Kindred Group - (Work Area-United States of America)
E - Paraprofessionals (EEO-1 Job Categories-United States of America)</v>
          </cell>
          <cell r="J505" t="str">
            <v>B</v>
          </cell>
          <cell r="K505">
            <v>41992</v>
          </cell>
          <cell r="L505">
            <v>30472</v>
          </cell>
          <cell r="M505" t="str">
            <v>STD 0010</v>
          </cell>
          <cell r="N505">
            <v>0</v>
          </cell>
          <cell r="Q505">
            <v>1</v>
          </cell>
          <cell r="S505">
            <v>1</v>
          </cell>
        </row>
        <row r="506">
          <cell r="B506" t="str">
            <v>075959p00</v>
          </cell>
          <cell r="C506" t="str">
            <v>075959</v>
          </cell>
          <cell r="D506" t="str">
            <v>p00h0101</v>
          </cell>
          <cell r="E506" t="str">
            <v>ha20</v>
          </cell>
          <cell r="F506" t="str">
            <v>1116</v>
          </cell>
          <cell r="G506" t="str">
            <v>UI Claim Center Assoc II-1116</v>
          </cell>
          <cell r="H506">
            <v>1</v>
          </cell>
          <cell r="I506" t="str">
            <v>08 – Legal &amp; Kindred Group - (Work Area-United States of America)
E - Paraprofessionals (EEO-1 Job Categories-United States of America)</v>
          </cell>
          <cell r="J506" t="str">
            <v>B</v>
          </cell>
          <cell r="K506">
            <v>41937</v>
          </cell>
          <cell r="L506">
            <v>30472</v>
          </cell>
          <cell r="M506" t="str">
            <v>STD 0010</v>
          </cell>
          <cell r="N506">
            <v>0</v>
          </cell>
          <cell r="Q506">
            <v>1</v>
          </cell>
          <cell r="S506">
            <v>1</v>
          </cell>
        </row>
        <row r="507">
          <cell r="B507" t="str">
            <v>075970p00</v>
          </cell>
          <cell r="C507" t="str">
            <v>075970</v>
          </cell>
          <cell r="D507" t="str">
            <v>p00h0101</v>
          </cell>
          <cell r="E507" t="str">
            <v>ha20</v>
          </cell>
          <cell r="F507" t="str">
            <v>1116</v>
          </cell>
          <cell r="G507" t="str">
            <v>UI Claim Center Assoc II-1116</v>
          </cell>
          <cell r="H507">
            <v>1</v>
          </cell>
          <cell r="I507" t="str">
            <v>08 – Legal &amp; Kindred Group - (Work Area-United States of America)
E - Paraprofessionals (EEO-1 Job Categories-United States of America)</v>
          </cell>
          <cell r="J507" t="str">
            <v>B</v>
          </cell>
          <cell r="K507">
            <v>41967</v>
          </cell>
          <cell r="L507">
            <v>30472</v>
          </cell>
          <cell r="M507" t="str">
            <v>STD 0010</v>
          </cell>
          <cell r="N507">
            <v>0</v>
          </cell>
          <cell r="Q507">
            <v>1</v>
          </cell>
          <cell r="S507">
            <v>1</v>
          </cell>
        </row>
        <row r="508">
          <cell r="B508" t="str">
            <v>087386p00</v>
          </cell>
          <cell r="C508" t="str">
            <v>087386</v>
          </cell>
          <cell r="D508" t="str">
            <v>p00h0101</v>
          </cell>
          <cell r="E508" t="str">
            <v>ha20</v>
          </cell>
          <cell r="F508" t="str">
            <v>1122</v>
          </cell>
          <cell r="G508" t="str">
            <v>UI Claim Center Spec II-1122</v>
          </cell>
          <cell r="H508">
            <v>1</v>
          </cell>
          <cell r="I508" t="str">
            <v>08 – Legal &amp; Kindred Group - (Work Area-United States of America)
B - Professionals (EEO-1 Job Categories-United States of America)</v>
          </cell>
          <cell r="J508" t="str">
            <v>G</v>
          </cell>
          <cell r="K508">
            <v>42255</v>
          </cell>
          <cell r="L508">
            <v>36918</v>
          </cell>
          <cell r="M508" t="str">
            <v>STD 0012</v>
          </cell>
          <cell r="N508">
            <v>2</v>
          </cell>
          <cell r="Q508">
            <v>1</v>
          </cell>
          <cell r="S508">
            <v>1</v>
          </cell>
        </row>
        <row r="509">
          <cell r="B509" t="str">
            <v>087398p00</v>
          </cell>
          <cell r="C509" t="str">
            <v>087398</v>
          </cell>
          <cell r="D509" t="str">
            <v>p00h0101</v>
          </cell>
          <cell r="E509" t="str">
            <v>ha20</v>
          </cell>
          <cell r="F509" t="str">
            <v>1115</v>
          </cell>
          <cell r="G509" t="str">
            <v>UI Claim Center Assoc I-1115</v>
          </cell>
          <cell r="H509">
            <v>1</v>
          </cell>
          <cell r="I509" t="str">
            <v>08 – Legal &amp; Kindred Group - (Work Area-United States of America)
E - Paraprofessionals (EEO-1 Job Categories-United States of America)</v>
          </cell>
          <cell r="J509" t="str">
            <v>B</v>
          </cell>
          <cell r="K509">
            <v>42405</v>
          </cell>
          <cell r="L509">
            <v>35423</v>
          </cell>
          <cell r="M509" t="str">
            <v>STD 0009</v>
          </cell>
          <cell r="N509">
            <v>7</v>
          </cell>
          <cell r="Q509">
            <v>1</v>
          </cell>
          <cell r="S509">
            <v>1</v>
          </cell>
        </row>
        <row r="510">
          <cell r="B510" t="str">
            <v>030421poo</v>
          </cell>
          <cell r="C510" t="str">
            <v>030421</v>
          </cell>
          <cell r="D510" t="str">
            <v>pooh0101</v>
          </cell>
          <cell r="E510" t="str">
            <v>ha20</v>
          </cell>
          <cell r="F510" t="str">
            <v>1125</v>
          </cell>
          <cell r="G510" t="str">
            <v>UI Claim Center Spec Supv II-1125</v>
          </cell>
          <cell r="H510">
            <v>1</v>
          </cell>
          <cell r="I510" t="str">
            <v>08 – Legal &amp; Kindred Group - (Work Area-United States of America)
B - Professionals (EEO-1 Job Categories-United States of America)</v>
          </cell>
          <cell r="J510" t="str">
            <v>S</v>
          </cell>
          <cell r="K510">
            <v>41937</v>
          </cell>
          <cell r="L510">
            <v>41358</v>
          </cell>
          <cell r="M510" t="str">
            <v>STD 0015</v>
          </cell>
          <cell r="N510">
            <v>0</v>
          </cell>
          <cell r="Q510">
            <v>1</v>
          </cell>
          <cell r="S510">
            <v>1</v>
          </cell>
        </row>
        <row r="511">
          <cell r="B511" t="str">
            <v>033447q00</v>
          </cell>
          <cell r="C511" t="str">
            <v>033447</v>
          </cell>
          <cell r="D511" t="str">
            <v>q00a0101</v>
          </cell>
          <cell r="E511">
            <v>1110</v>
          </cell>
          <cell r="F511">
            <v>4472</v>
          </cell>
          <cell r="G511" t="str">
            <v>it programmer analyst superviso</v>
          </cell>
          <cell r="H511">
            <v>1</v>
          </cell>
          <cell r="I511" t="str">
            <v>The main function of this position is to supervise a team of DPPA's, assigning tasks to each member; to successfully accomplish planned objectives including analysis of existing manual and computer information systems and the design, documentation , devel</v>
          </cell>
          <cell r="J511" t="str">
            <v>NO</v>
          </cell>
          <cell r="K511">
            <v>41937</v>
          </cell>
          <cell r="L511">
            <v>81124</v>
          </cell>
          <cell r="M511">
            <v>19</v>
          </cell>
          <cell r="N511">
            <v>0</v>
          </cell>
          <cell r="O511">
            <v>1</v>
          </cell>
          <cell r="P511">
            <v>0</v>
          </cell>
          <cell r="Q511">
            <v>0</v>
          </cell>
          <cell r="R511">
            <v>0</v>
          </cell>
          <cell r="S511">
            <v>1</v>
          </cell>
        </row>
        <row r="512">
          <cell r="B512" t="str">
            <v>033521q00</v>
          </cell>
          <cell r="C512" t="str">
            <v>033521</v>
          </cell>
          <cell r="D512" t="str">
            <v>q00a0101</v>
          </cell>
          <cell r="E512">
            <v>1110</v>
          </cell>
          <cell r="F512">
            <v>4473</v>
          </cell>
          <cell r="G512" t="str">
            <v>it programmer analyst manager </v>
          </cell>
          <cell r="H512">
            <v>1</v>
          </cell>
          <cell r="I512" t="str">
            <v>The main purpose of this position is to supervise a team of DP Programmer/Analysts assigning tasks to each member; to successfully accomplish planned objectives, including analysis of existing manual and computer information systems and the design, docume</v>
          </cell>
          <cell r="J512" t="str">
            <v>NO</v>
          </cell>
          <cell r="K512">
            <v>41937</v>
          </cell>
          <cell r="L512">
            <v>85464</v>
          </cell>
          <cell r="M512">
            <v>20</v>
          </cell>
          <cell r="N512">
            <v>0</v>
          </cell>
          <cell r="O512">
            <v>1</v>
          </cell>
          <cell r="P512">
            <v>0</v>
          </cell>
          <cell r="Q512">
            <v>0</v>
          </cell>
          <cell r="R512">
            <v>0</v>
          </cell>
          <cell r="S512">
            <v>1</v>
          </cell>
        </row>
        <row r="513">
          <cell r="B513" t="str">
            <v>033528q00</v>
          </cell>
          <cell r="C513" t="str">
            <v>033528</v>
          </cell>
          <cell r="D513" t="str">
            <v>q00a0101</v>
          </cell>
          <cell r="E513">
            <v>1110</v>
          </cell>
          <cell r="F513">
            <v>4915</v>
          </cell>
          <cell r="G513" t="str">
            <v>hr officer i</v>
          </cell>
          <cell r="H513">
            <v>1</v>
          </cell>
          <cell r="I513" t="str">
            <v>The purpose of this position is to work under the direction of the Assistant Manager in the coordinating of recruitment and examination activities for the DPSCS Recruitment and Examination Unit. This includes having the direct responsibility for performin</v>
          </cell>
          <cell r="J513" t="str">
            <v>NO</v>
          </cell>
          <cell r="K513">
            <v>42165</v>
          </cell>
          <cell r="L513">
            <v>66658</v>
          </cell>
          <cell r="M513">
            <v>15</v>
          </cell>
          <cell r="N513">
            <v>0</v>
          </cell>
          <cell r="O513">
            <v>1</v>
          </cell>
          <cell r="P513">
            <v>0</v>
          </cell>
          <cell r="Q513">
            <v>0</v>
          </cell>
          <cell r="R513">
            <v>0</v>
          </cell>
          <cell r="S513">
            <v>1</v>
          </cell>
        </row>
        <row r="514">
          <cell r="B514" t="str">
            <v>033579q00</v>
          </cell>
          <cell r="C514" t="str">
            <v>033579</v>
          </cell>
          <cell r="D514" t="str">
            <v>q00a0101</v>
          </cell>
          <cell r="E514">
            <v>1110</v>
          </cell>
          <cell r="F514">
            <v>3235</v>
          </cell>
          <cell r="G514" t="str">
            <v>admin officer ii</v>
          </cell>
          <cell r="H514">
            <v>1</v>
          </cell>
          <cell r="I514" t="str">
            <v>This position will facilitate, evaluate, and monitor the level of healthcare provided by the private vendors in the execution of the DPSCS medical/mental health/pharmacy/utilization management/electronic medical record components with requirements enumera</v>
          </cell>
          <cell r="J514" t="str">
            <v>G</v>
          </cell>
          <cell r="K514">
            <v>41960</v>
          </cell>
          <cell r="L514">
            <v>63629</v>
          </cell>
          <cell r="M514">
            <v>14</v>
          </cell>
          <cell r="N514">
            <v>0</v>
          </cell>
          <cell r="O514">
            <v>1</v>
          </cell>
          <cell r="P514">
            <v>0</v>
          </cell>
          <cell r="Q514">
            <v>0</v>
          </cell>
          <cell r="R514">
            <v>0</v>
          </cell>
          <cell r="S514">
            <v>1</v>
          </cell>
        </row>
        <row r="515">
          <cell r="B515" t="str">
            <v>034616q00</v>
          </cell>
          <cell r="C515" t="str">
            <v>034616</v>
          </cell>
          <cell r="D515" t="str">
            <v>q00a0101</v>
          </cell>
          <cell r="E515">
            <v>1110</v>
          </cell>
          <cell r="F515" t="str">
            <v>0616</v>
          </cell>
          <cell r="G515" t="str">
            <v>psychology associate ii corr </v>
          </cell>
          <cell r="H515">
            <v>1</v>
          </cell>
          <cell r="I515" t="str">
            <v>Under the direction of the Manager of the Correctional Centralized Hiring Unit, the incumbent functions as a Psychology Associate. Primary duties include psychological testing and evaluation of potential employees, with limited final authority on the suit</v>
          </cell>
          <cell r="J515" t="str">
            <v>F</v>
          </cell>
          <cell r="K515">
            <v>42551</v>
          </cell>
          <cell r="L515">
            <v>83192</v>
          </cell>
          <cell r="M515">
            <v>16</v>
          </cell>
          <cell r="N515">
            <v>7</v>
          </cell>
          <cell r="O515">
            <v>1</v>
          </cell>
          <cell r="P515">
            <v>0</v>
          </cell>
          <cell r="Q515">
            <v>0</v>
          </cell>
          <cell r="R515">
            <v>0</v>
          </cell>
          <cell r="S515">
            <v>1</v>
          </cell>
        </row>
        <row r="516">
          <cell r="B516" t="str">
            <v>035835q00</v>
          </cell>
          <cell r="C516" t="str">
            <v>035835</v>
          </cell>
          <cell r="D516" t="str">
            <v>q00a0101</v>
          </cell>
          <cell r="E516">
            <v>1110</v>
          </cell>
          <cell r="F516">
            <v>1710</v>
          </cell>
          <cell r="G516" t="str">
            <v>personnel associate i </v>
          </cell>
          <cell r="H516">
            <v>1</v>
          </cell>
          <cell r="I516" t="str">
            <v>This position performs paraprofessional human resources duties for an agency of approximately 1,300 permanent and 130 contractual employees. Responsibilities include providing information and management of employee programs such as health. Retirement, tim</v>
          </cell>
          <cell r="J516" t="str">
            <v>B</v>
          </cell>
          <cell r="K516">
            <v>42394</v>
          </cell>
          <cell r="L516">
            <v>67424</v>
          </cell>
          <cell r="M516">
            <v>10</v>
          </cell>
          <cell r="N516">
            <v>13</v>
          </cell>
          <cell r="O516">
            <v>1</v>
          </cell>
          <cell r="P516">
            <v>0</v>
          </cell>
          <cell r="Q516">
            <v>0</v>
          </cell>
          <cell r="R516">
            <v>0</v>
          </cell>
          <cell r="S516">
            <v>1</v>
          </cell>
        </row>
        <row r="517">
          <cell r="B517" t="str">
            <v>038595q00</v>
          </cell>
          <cell r="C517" t="str">
            <v>038595</v>
          </cell>
          <cell r="D517" t="str">
            <v>q00a0101</v>
          </cell>
          <cell r="E517">
            <v>1110</v>
          </cell>
          <cell r="F517">
            <v>1442</v>
          </cell>
          <cell r="G517" t="str">
            <v>office supervisor </v>
          </cell>
          <cell r="H517">
            <v>1</v>
          </cell>
          <cell r="I517" t="str">
            <v>Supervisory responsibilities to plan, coordinate and supervise 6 office clerks.  Trains subordinate clerical staff in procedures and agency regulations.  Responds to inquiries, makes determinations and resolves problems by reviewing, verifying, interpreti</v>
          </cell>
          <cell r="J517" t="str">
            <v>NO</v>
          </cell>
          <cell r="K517">
            <v>41937</v>
          </cell>
          <cell r="L517">
            <v>55665</v>
          </cell>
          <cell r="M517">
            <v>11</v>
          </cell>
          <cell r="N517">
            <v>0</v>
          </cell>
          <cell r="O517">
            <v>1</v>
          </cell>
          <cell r="P517">
            <v>0</v>
          </cell>
          <cell r="Q517">
            <v>0</v>
          </cell>
          <cell r="R517">
            <v>0</v>
          </cell>
          <cell r="S517">
            <v>1</v>
          </cell>
        </row>
        <row r="518">
          <cell r="B518" t="str">
            <v>053481q00</v>
          </cell>
          <cell r="C518" t="str">
            <v>053481</v>
          </cell>
          <cell r="D518" t="str">
            <v>q00a0101</v>
          </cell>
          <cell r="E518">
            <v>1110</v>
          </cell>
          <cell r="F518">
            <v>3235</v>
          </cell>
          <cell r="G518" t="str">
            <v>admin officer ii</v>
          </cell>
          <cell r="H518">
            <v>1</v>
          </cell>
          <cell r="I518" t="str">
            <v>The main purpose of this position is to serve as the Director of Data Management responsible for the management of data contained in the computer informational databases for the Division of Correction. This Director is responsible for each inmate transfer</v>
          </cell>
          <cell r="J518" t="str">
            <v>G</v>
          </cell>
          <cell r="K518">
            <v>41937</v>
          </cell>
          <cell r="L518">
            <v>63629</v>
          </cell>
          <cell r="M518">
            <v>14</v>
          </cell>
          <cell r="N518">
            <v>0</v>
          </cell>
          <cell r="O518">
            <v>1</v>
          </cell>
          <cell r="P518">
            <v>0</v>
          </cell>
          <cell r="Q518">
            <v>0</v>
          </cell>
          <cell r="R518">
            <v>0</v>
          </cell>
          <cell r="S518">
            <v>1</v>
          </cell>
        </row>
        <row r="519">
          <cell r="B519" t="str">
            <v>056555q00</v>
          </cell>
          <cell r="C519" t="str">
            <v>056555</v>
          </cell>
          <cell r="D519" t="str">
            <v>q00a0101</v>
          </cell>
          <cell r="E519">
            <v>1110</v>
          </cell>
          <cell r="F519">
            <v>4918</v>
          </cell>
          <cell r="G519" t="str">
            <v>hr administrator i </v>
          </cell>
          <cell r="H519">
            <v>0.5</v>
          </cell>
          <cell r="I519" t="str">
            <v>This position serves as a special assistant to the Executive Director of HRSD.</v>
          </cell>
          <cell r="J519" t="str">
            <v>NO</v>
          </cell>
          <cell r="K519">
            <v>42155</v>
          </cell>
          <cell r="L519">
            <v>77099</v>
          </cell>
          <cell r="M519">
            <v>18</v>
          </cell>
          <cell r="N519">
            <v>0</v>
          </cell>
          <cell r="O519">
            <v>1</v>
          </cell>
          <cell r="P519">
            <v>0</v>
          </cell>
          <cell r="Q519">
            <v>0</v>
          </cell>
          <cell r="R519">
            <v>0</v>
          </cell>
          <cell r="S519">
            <v>1</v>
          </cell>
        </row>
        <row r="520">
          <cell r="B520" t="str">
            <v>065439q00</v>
          </cell>
          <cell r="C520" t="str">
            <v>065439</v>
          </cell>
          <cell r="D520" t="str">
            <v>q00a0101</v>
          </cell>
          <cell r="E520">
            <v>1110</v>
          </cell>
          <cell r="F520">
            <v>4908</v>
          </cell>
          <cell r="G520" t="str">
            <v>management advocate ii</v>
          </cell>
          <cell r="H520">
            <v>1</v>
          </cell>
          <cell r="I520" t="str">
            <v>A Management Advocate II is the full performance level of employee relations work at the departmental level representing management in all types of grievance and disciplinary appeal cases, including terminations, before an administrative law judge in hear</v>
          </cell>
          <cell r="J520" t="str">
            <v>NO</v>
          </cell>
          <cell r="K520">
            <v>42025</v>
          </cell>
          <cell r="L520">
            <v>77099</v>
          </cell>
          <cell r="M520">
            <v>18</v>
          </cell>
          <cell r="N520">
            <v>0</v>
          </cell>
          <cell r="O520">
            <v>1</v>
          </cell>
          <cell r="P520">
            <v>0</v>
          </cell>
          <cell r="Q520">
            <v>0</v>
          </cell>
          <cell r="R520">
            <v>0</v>
          </cell>
          <cell r="S520">
            <v>1</v>
          </cell>
        </row>
        <row r="521">
          <cell r="B521" t="str">
            <v>067905q00</v>
          </cell>
          <cell r="C521" t="str">
            <v>067905</v>
          </cell>
          <cell r="D521" t="str">
            <v>q00a0101</v>
          </cell>
          <cell r="E521">
            <v>1110</v>
          </cell>
          <cell r="F521" t="str">
            <v>0616</v>
          </cell>
          <cell r="G521" t="str">
            <v>psychology associate ii corr </v>
          </cell>
          <cell r="H521">
            <v>1</v>
          </cell>
          <cell r="I521" t="str">
            <v>Under the direction of the Manager of the Correctional Centralized Hiring Unit, the incumbent functions as a Psychology Associate. Primary duties include psychological testing and evaluation of potential employees, with limited final authority on the suit</v>
          </cell>
          <cell r="J521" t="str">
            <v>F</v>
          </cell>
          <cell r="K521">
            <v>42551</v>
          </cell>
          <cell r="L521">
            <v>81934</v>
          </cell>
          <cell r="M521">
            <v>16</v>
          </cell>
          <cell r="N521">
            <v>6</v>
          </cell>
          <cell r="O521">
            <v>1</v>
          </cell>
          <cell r="P521">
            <v>0</v>
          </cell>
          <cell r="Q521">
            <v>0</v>
          </cell>
          <cell r="R521">
            <v>0</v>
          </cell>
          <cell r="S521">
            <v>1</v>
          </cell>
        </row>
        <row r="522">
          <cell r="B522" t="str">
            <v>072032q00</v>
          </cell>
          <cell r="C522" t="str">
            <v>072032</v>
          </cell>
          <cell r="D522" t="str">
            <v>q00a0101</v>
          </cell>
          <cell r="E522">
            <v>1110</v>
          </cell>
          <cell r="F522">
            <v>2007</v>
          </cell>
          <cell r="G522" t="str">
            <v>social work reg supv, criminal</v>
          </cell>
          <cell r="H522">
            <v>1</v>
          </cell>
          <cell r="I522" t="str">
            <v>The main purpose of this position is to provide clerical and administrative support to the Warden, Investigative Captain, Administrative Sergeant and the Administrative Aide assigned to the Warden’s Office.</v>
          </cell>
          <cell r="J522" t="str">
            <v>NO</v>
          </cell>
          <cell r="K522">
            <v>41937</v>
          </cell>
          <cell r="L522">
            <v>49899</v>
          </cell>
          <cell r="M522">
            <v>18</v>
          </cell>
          <cell r="N522">
            <v>0</v>
          </cell>
          <cell r="O522">
            <v>1</v>
          </cell>
          <cell r="P522">
            <v>0</v>
          </cell>
          <cell r="Q522">
            <v>0</v>
          </cell>
          <cell r="R522">
            <v>0</v>
          </cell>
          <cell r="S522">
            <v>1</v>
          </cell>
        </row>
        <row r="523">
          <cell r="B523" t="str">
            <v>076005q00</v>
          </cell>
          <cell r="C523" t="str">
            <v>076005</v>
          </cell>
          <cell r="D523" t="str">
            <v>q00a0101</v>
          </cell>
          <cell r="E523">
            <v>1110</v>
          </cell>
          <cell r="F523">
            <v>1442</v>
          </cell>
          <cell r="G523" t="str">
            <v>office supervisor  </v>
          </cell>
          <cell r="H523">
            <v>1</v>
          </cell>
          <cell r="I523" t="str">
            <v>The main purpose of this position is to supervise the staff in the Expungement Unit.  The Expungement Unit removes criminal history information from the CJIS-CR databases according to the Criminal Procedure Article § 10-105 (f) of the Annotated Code of Ma</v>
          </cell>
          <cell r="J523" t="str">
            <v>NO</v>
          </cell>
          <cell r="K523">
            <v>42124</v>
          </cell>
          <cell r="L523">
            <v>55665</v>
          </cell>
          <cell r="M523">
            <v>11</v>
          </cell>
          <cell r="N523">
            <v>0</v>
          </cell>
          <cell r="O523">
            <v>1</v>
          </cell>
          <cell r="P523">
            <v>0</v>
          </cell>
          <cell r="Q523">
            <v>0</v>
          </cell>
          <cell r="R523">
            <v>0</v>
          </cell>
          <cell r="S523">
            <v>1</v>
          </cell>
        </row>
        <row r="524">
          <cell r="B524" t="str">
            <v>076053q00</v>
          </cell>
          <cell r="C524" t="str">
            <v>076053</v>
          </cell>
          <cell r="D524" t="str">
            <v>q00a0101</v>
          </cell>
          <cell r="E524">
            <v>1110</v>
          </cell>
          <cell r="F524">
            <v>4414</v>
          </cell>
          <cell r="G524" t="str">
            <v>computer network spec supr </v>
          </cell>
          <cell r="H524">
            <v>1</v>
          </cell>
          <cell r="I524" t="str">
            <v>This position is responsible for the overall day-to-day operation of the production environment; desktop units, account management and call center and the achievement of systems availability and service objectives. This task is fulfilled through the use o</v>
          </cell>
          <cell r="J524" t="str">
            <v>NO</v>
          </cell>
          <cell r="K524">
            <v>41937</v>
          </cell>
          <cell r="L524">
            <v>81124</v>
          </cell>
          <cell r="M524">
            <v>19</v>
          </cell>
          <cell r="N524">
            <v>0</v>
          </cell>
          <cell r="O524">
            <v>1</v>
          </cell>
          <cell r="P524">
            <v>0</v>
          </cell>
          <cell r="Q524">
            <v>0</v>
          </cell>
          <cell r="R524">
            <v>0</v>
          </cell>
          <cell r="S524">
            <v>1</v>
          </cell>
        </row>
        <row r="525">
          <cell r="B525" t="str">
            <v>077277q00</v>
          </cell>
          <cell r="C525" t="str">
            <v>077277</v>
          </cell>
          <cell r="D525" t="str">
            <v>q00a0101</v>
          </cell>
          <cell r="E525">
            <v>1110</v>
          </cell>
          <cell r="F525">
            <v>1362</v>
          </cell>
          <cell r="G525" t="str">
            <v>office secy iii </v>
          </cell>
          <cell r="H525">
            <v>1</v>
          </cell>
          <cell r="I525" t="str">
            <v>The purpose of this position is to process incoming re-registrations and updates sent to the CJIS-SORU through the Maryland Online Sex Offender Registry (MOSOR) system. This position maintains/updates the MOSOR and corresponding logs pertaining to the reg</v>
          </cell>
          <cell r="J525" t="str">
            <v>B</v>
          </cell>
          <cell r="K525">
            <v>42004</v>
          </cell>
          <cell r="L525">
            <v>53351</v>
          </cell>
          <cell r="M525">
            <v>10</v>
          </cell>
          <cell r="N525">
            <v>0</v>
          </cell>
          <cell r="O525">
            <v>1</v>
          </cell>
          <cell r="P525">
            <v>0</v>
          </cell>
          <cell r="Q525">
            <v>0</v>
          </cell>
          <cell r="R525">
            <v>0</v>
          </cell>
          <cell r="S525">
            <v>1</v>
          </cell>
        </row>
        <row r="526">
          <cell r="B526" t="str">
            <v>079660q00</v>
          </cell>
          <cell r="C526" t="str">
            <v>079660</v>
          </cell>
          <cell r="D526" t="str">
            <v>q00a0101</v>
          </cell>
          <cell r="E526">
            <v>1110</v>
          </cell>
          <cell r="F526">
            <v>4472</v>
          </cell>
          <cell r="G526" t="str">
            <v>it programmer analyst superviso</v>
          </cell>
          <cell r="H526">
            <v>1</v>
          </cell>
          <cell r="I526" t="str">
            <v>The main purpose of this position is to supervise a team of DP Programmer/Analysts assigning tasks to each member; to successfully accomplish planned objectives, including analysis of existing manual and computer information systems and the design, docume</v>
          </cell>
          <cell r="J526" t="str">
            <v>NO</v>
          </cell>
          <cell r="K526">
            <v>42053</v>
          </cell>
          <cell r="L526">
            <v>81124</v>
          </cell>
          <cell r="M526">
            <v>19</v>
          </cell>
          <cell r="N526">
            <v>0</v>
          </cell>
          <cell r="O526">
            <v>1</v>
          </cell>
          <cell r="P526">
            <v>0</v>
          </cell>
          <cell r="Q526">
            <v>0</v>
          </cell>
          <cell r="R526">
            <v>0</v>
          </cell>
          <cell r="S526">
            <v>1</v>
          </cell>
        </row>
        <row r="527">
          <cell r="B527" t="str">
            <v>036387q00</v>
          </cell>
          <cell r="C527" t="str">
            <v>036387</v>
          </cell>
          <cell r="D527" t="str">
            <v>q00a0102</v>
          </cell>
          <cell r="E527">
            <v>1210</v>
          </cell>
          <cell r="F527">
            <v>4918</v>
          </cell>
          <cell r="G527" t="str">
            <v>hr administrator i </v>
          </cell>
          <cell r="H527">
            <v>1</v>
          </cell>
          <cell r="I527" t="str">
            <v>The position directs a full range of personnel services and programs for the Information Technology and Communication Division (ITCD) of the Department of Public Safety and Correctional Services in accordance with State Personnel Management System laws an</v>
          </cell>
          <cell r="J527" t="str">
            <v>NO</v>
          </cell>
          <cell r="K527">
            <v>42165</v>
          </cell>
          <cell r="L527">
            <v>77099</v>
          </cell>
          <cell r="M527">
            <v>18</v>
          </cell>
          <cell r="N527">
            <v>0</v>
          </cell>
          <cell r="O527">
            <v>1</v>
          </cell>
          <cell r="P527">
            <v>0</v>
          </cell>
          <cell r="Q527">
            <v>0</v>
          </cell>
          <cell r="R527">
            <v>0</v>
          </cell>
          <cell r="S527">
            <v>1</v>
          </cell>
        </row>
        <row r="528">
          <cell r="B528" t="str">
            <v>077992q00</v>
          </cell>
          <cell r="C528" t="str">
            <v>077992</v>
          </cell>
          <cell r="D528" t="str">
            <v>q00a0201</v>
          </cell>
          <cell r="E528" t="str">
            <v>d120</v>
          </cell>
          <cell r="F528">
            <v>2247</v>
          </cell>
          <cell r="G528" t="str">
            <v>admin officer iii </v>
          </cell>
          <cell r="H528">
            <v>1</v>
          </cell>
          <cell r="I528" t="str">
            <v>The purpose of the Office Secretary I is to provide clerical support and also ACOM support in health care vendor monitoring to the clinical services program such as: manage correspondence, appointment scheduling, filing, minute taking, data retrieval, and</v>
          </cell>
          <cell r="J528" t="str">
            <v>G</v>
          </cell>
          <cell r="K528">
            <v>41937</v>
          </cell>
          <cell r="L528">
            <v>68474</v>
          </cell>
          <cell r="M528">
            <v>15</v>
          </cell>
          <cell r="N528">
            <v>0</v>
          </cell>
          <cell r="O528">
            <v>1</v>
          </cell>
          <cell r="P528">
            <v>0</v>
          </cell>
          <cell r="Q528">
            <v>0</v>
          </cell>
          <cell r="R528">
            <v>0</v>
          </cell>
          <cell r="S528">
            <v>1</v>
          </cell>
        </row>
        <row r="529">
          <cell r="B529" t="str">
            <v>035361q00</v>
          </cell>
          <cell r="C529" t="str">
            <v>035361</v>
          </cell>
          <cell r="D529" t="str">
            <v>q00a0301</v>
          </cell>
          <cell r="E529" t="str">
            <v>m011</v>
          </cell>
          <cell r="F529">
            <v>6915</v>
          </cell>
          <cell r="G529" t="str">
            <v>hr officer i </v>
          </cell>
          <cell r="H529">
            <v>1</v>
          </cell>
          <cell r="I529" t="str">
            <v>The main purpose of the job is to provide support to the Human Resource Manager responsible for the Maryland Correctional Enterprises.  The position serves as a Human Resource Generalist and oversees the recruitment and selection process, classification, </v>
          </cell>
          <cell r="J529" t="str">
            <v>NO</v>
          </cell>
          <cell r="K529">
            <v>42279</v>
          </cell>
          <cell r="L529">
            <v>74835</v>
          </cell>
          <cell r="M529">
            <v>15</v>
          </cell>
          <cell r="N529">
            <v>4</v>
          </cell>
          <cell r="O529">
            <v>0</v>
          </cell>
          <cell r="P529">
            <v>1</v>
          </cell>
          <cell r="Q529">
            <v>0</v>
          </cell>
          <cell r="R529">
            <v>0</v>
          </cell>
          <cell r="S529">
            <v>1</v>
          </cell>
        </row>
        <row r="530">
          <cell r="B530" t="str">
            <v>034794q00</v>
          </cell>
          <cell r="C530" t="str">
            <v>034794</v>
          </cell>
          <cell r="D530" t="str">
            <v>q00b0101</v>
          </cell>
          <cell r="E530" t="str">
            <v>a110</v>
          </cell>
          <cell r="F530">
            <v>4516</v>
          </cell>
          <cell r="G530" t="str">
            <v>fiscal accounts clerk trainee</v>
          </cell>
          <cell r="H530">
            <v>1</v>
          </cell>
          <cell r="I530" t="str">
            <v>This position is responsible for the inmate accounts, which maintains complete accounting records for approximately 6,700 inmates housed at the Hagerstown Correctional Facilities.</v>
          </cell>
          <cell r="J530" t="str">
            <v>B</v>
          </cell>
          <cell r="K530">
            <v>42035</v>
          </cell>
          <cell r="L530">
            <v>41196</v>
          </cell>
          <cell r="M530">
            <v>6</v>
          </cell>
          <cell r="N530">
            <v>0</v>
          </cell>
          <cell r="O530">
            <v>1</v>
          </cell>
          <cell r="P530">
            <v>0</v>
          </cell>
          <cell r="Q530">
            <v>0</v>
          </cell>
          <cell r="R530">
            <v>0</v>
          </cell>
          <cell r="S530">
            <v>1</v>
          </cell>
        </row>
        <row r="531">
          <cell r="B531" t="str">
            <v>035275q00</v>
          </cell>
          <cell r="C531" t="str">
            <v>035275</v>
          </cell>
          <cell r="D531" t="str">
            <v>q00b0101</v>
          </cell>
          <cell r="E531" t="str">
            <v>a110</v>
          </cell>
          <cell r="F531">
            <v>1362</v>
          </cell>
          <cell r="G531" t="str">
            <v>office secy iii </v>
          </cell>
          <cell r="H531">
            <v>1</v>
          </cell>
          <cell r="I531" t="str">
            <v>To provide clerical support to the Psychology Department at Maryland Correctional Training Center, providing routine, specialized and complex secretarial services.</v>
          </cell>
          <cell r="J531" t="str">
            <v>B</v>
          </cell>
          <cell r="K531">
            <v>42024</v>
          </cell>
          <cell r="L531">
            <v>49717</v>
          </cell>
          <cell r="M531">
            <v>10</v>
          </cell>
          <cell r="N531">
            <v>0</v>
          </cell>
          <cell r="O531">
            <v>1</v>
          </cell>
          <cell r="P531">
            <v>0</v>
          </cell>
          <cell r="Q531">
            <v>0</v>
          </cell>
          <cell r="R531">
            <v>0</v>
          </cell>
          <cell r="S531">
            <v>1</v>
          </cell>
        </row>
        <row r="532">
          <cell r="B532" t="str">
            <v>035409q00</v>
          </cell>
          <cell r="C532" t="str">
            <v>035409</v>
          </cell>
          <cell r="D532" t="str">
            <v>q00b0101</v>
          </cell>
          <cell r="E532" t="str">
            <v>a110</v>
          </cell>
          <cell r="F532">
            <v>2572</v>
          </cell>
          <cell r="G532" t="str">
            <v>admin aide  </v>
          </cell>
          <cell r="H532">
            <v>0.5</v>
          </cell>
          <cell r="I532" t="str">
            <v>The responsibility of this job is to provide clerical support to the Warden of MCIW.</v>
          </cell>
          <cell r="J532" t="str">
            <v>
B</v>
          </cell>
          <cell r="K532">
            <v>41937</v>
          </cell>
          <cell r="L532">
            <v>51994</v>
          </cell>
          <cell r="M532">
            <v>11</v>
          </cell>
          <cell r="N532">
            <v>0</v>
          </cell>
          <cell r="O532">
            <v>1</v>
          </cell>
          <cell r="P532">
            <v>0</v>
          </cell>
          <cell r="Q532">
            <v>0</v>
          </cell>
          <cell r="R532">
            <v>0</v>
          </cell>
          <cell r="S532">
            <v>1</v>
          </cell>
        </row>
        <row r="533">
          <cell r="B533" t="str">
            <v>035496q00</v>
          </cell>
          <cell r="C533" t="str">
            <v>035496</v>
          </cell>
          <cell r="D533" t="str">
            <v>q00b0101</v>
          </cell>
          <cell r="E533" t="str">
            <v>a110</v>
          </cell>
          <cell r="F533">
            <v>4516</v>
          </cell>
          <cell r="G533" t="str">
            <v>fiscal accounts clerk trainee</v>
          </cell>
          <cell r="H533">
            <v>1</v>
          </cell>
          <cell r="I533" t="str">
            <v>The main purpose of this position is to maintain complete accounting records for the inmate population housed at WCI and NBCI.  Information is to processed consistent with compliance matters with DCD's and ID's.</v>
          </cell>
          <cell r="J533" t="str">
            <v>B</v>
          </cell>
          <cell r="K533">
            <v>42125</v>
          </cell>
          <cell r="L533">
            <v>41196</v>
          </cell>
          <cell r="M533">
            <v>6</v>
          </cell>
          <cell r="N533">
            <v>0</v>
          </cell>
          <cell r="O533">
            <v>1</v>
          </cell>
          <cell r="P533">
            <v>0</v>
          </cell>
          <cell r="Q533">
            <v>0</v>
          </cell>
          <cell r="R533">
            <v>0</v>
          </cell>
          <cell r="S533">
            <v>1</v>
          </cell>
        </row>
        <row r="534">
          <cell r="B534" t="str">
            <v>035814q00</v>
          </cell>
          <cell r="C534" t="str">
            <v>035814</v>
          </cell>
          <cell r="D534" t="str">
            <v>q00b0101</v>
          </cell>
          <cell r="E534" t="str">
            <v>a110</v>
          </cell>
          <cell r="F534">
            <v>1375</v>
          </cell>
          <cell r="G534" t="str">
            <v>office clerk ii</v>
          </cell>
          <cell r="H534">
            <v>1</v>
          </cell>
          <cell r="I534" t="str">
            <v>The main purpose of this position is to schedule all offenders serving a local jail sentence of six months or more with a parole eligible offense for an initial parole hearing in accordance with Maryland Parole Commission policy.</v>
          </cell>
          <cell r="J534" t="str">
            <v>B</v>
          </cell>
          <cell r="K534">
            <v>42081</v>
          </cell>
          <cell r="L534">
            <v>43736</v>
          </cell>
          <cell r="M534">
            <v>7</v>
          </cell>
          <cell r="N534">
            <v>0</v>
          </cell>
          <cell r="O534">
            <v>1</v>
          </cell>
          <cell r="P534">
            <v>0</v>
          </cell>
          <cell r="Q534">
            <v>0</v>
          </cell>
          <cell r="R534">
            <v>0</v>
          </cell>
          <cell r="S534">
            <v>1</v>
          </cell>
        </row>
        <row r="535">
          <cell r="B535" t="str">
            <v>046322q00</v>
          </cell>
          <cell r="C535" t="str">
            <v>046322</v>
          </cell>
          <cell r="D535" t="str">
            <v>q00b0101</v>
          </cell>
          <cell r="E535" t="str">
            <v>a110</v>
          </cell>
          <cell r="F535">
            <v>7695</v>
          </cell>
          <cell r="G535" t="str">
            <v>admin aide </v>
          </cell>
          <cell r="H535">
            <v>1</v>
          </cell>
          <cell r="I535" t="str">
            <v>As a member of the Certification Unit, this position is responsible for the review and processing of documents to establish and renew the certification of mandated law enforcement and correctional personnel.</v>
          </cell>
          <cell r="J535" t="str">
            <v>NO</v>
          </cell>
          <cell r="K535">
            <v>41969</v>
          </cell>
          <cell r="L535">
            <v>51994</v>
          </cell>
          <cell r="M535">
            <v>11</v>
          </cell>
          <cell r="N535">
            <v>0</v>
          </cell>
          <cell r="O535">
            <v>1</v>
          </cell>
          <cell r="P535">
            <v>0</v>
          </cell>
          <cell r="Q535">
            <v>0</v>
          </cell>
          <cell r="R535">
            <v>0</v>
          </cell>
          <cell r="S535">
            <v>1</v>
          </cell>
        </row>
        <row r="536">
          <cell r="B536" t="str">
            <v>053595q00</v>
          </cell>
          <cell r="C536" t="str">
            <v>053595</v>
          </cell>
          <cell r="D536" t="str">
            <v>q00b0101</v>
          </cell>
          <cell r="E536" t="str">
            <v>a110</v>
          </cell>
          <cell r="F536">
            <v>1318</v>
          </cell>
          <cell r="G536" t="str">
            <v>office secy i  </v>
          </cell>
          <cell r="H536">
            <v>1</v>
          </cell>
          <cell r="I536" t="str">
            <v>Performs clerical support services for the Case Management Department.</v>
          </cell>
          <cell r="J536" t="str">
            <v>B</v>
          </cell>
          <cell r="K536">
            <v>42155</v>
          </cell>
          <cell r="L536">
            <v>45597</v>
          </cell>
          <cell r="M536">
            <v>8</v>
          </cell>
          <cell r="N536">
            <v>0</v>
          </cell>
          <cell r="O536">
            <v>1</v>
          </cell>
          <cell r="P536">
            <v>0</v>
          </cell>
          <cell r="Q536">
            <v>0</v>
          </cell>
          <cell r="R536">
            <v>0</v>
          </cell>
          <cell r="S536">
            <v>1</v>
          </cell>
        </row>
        <row r="537">
          <cell r="B537" t="str">
            <v>053596q00</v>
          </cell>
          <cell r="C537" t="str">
            <v>053596</v>
          </cell>
          <cell r="D537" t="str">
            <v>q00b0101</v>
          </cell>
          <cell r="E537" t="str">
            <v>a110</v>
          </cell>
          <cell r="F537">
            <v>1318</v>
          </cell>
          <cell r="G537" t="str">
            <v>office secy i  </v>
          </cell>
          <cell r="H537">
            <v>1</v>
          </cell>
          <cell r="I537" t="str">
            <v>Performs clerical support services and backs up the Supervisor for the Case Management Department.</v>
          </cell>
          <cell r="J537" t="str">
            <v>B</v>
          </cell>
          <cell r="K537">
            <v>42095</v>
          </cell>
          <cell r="L537">
            <v>45597</v>
          </cell>
          <cell r="M537">
            <v>8</v>
          </cell>
          <cell r="N537">
            <v>0</v>
          </cell>
          <cell r="O537">
            <v>1</v>
          </cell>
          <cell r="P537">
            <v>0</v>
          </cell>
          <cell r="Q537">
            <v>0</v>
          </cell>
          <cell r="R537">
            <v>0</v>
          </cell>
          <cell r="S537">
            <v>1</v>
          </cell>
        </row>
        <row r="538">
          <cell r="B538" t="str">
            <v>058440q00</v>
          </cell>
          <cell r="C538" t="str">
            <v>058440</v>
          </cell>
          <cell r="D538" t="str">
            <v>q00b0101</v>
          </cell>
          <cell r="E538" t="str">
            <v>a110</v>
          </cell>
          <cell r="F538">
            <v>1318</v>
          </cell>
          <cell r="G538" t="str">
            <v>office secy i  </v>
          </cell>
          <cell r="H538">
            <v>1</v>
          </cell>
          <cell r="I538" t="str">
            <v>Provides secretarial/clerical support for Correctional Case Management Specialists and Supervisors. May be required to be back-up for Departmental Office Secretary</v>
          </cell>
          <cell r="J538" t="str">
            <v>B</v>
          </cell>
          <cell r="K538">
            <v>42053</v>
          </cell>
          <cell r="L538">
            <v>45597</v>
          </cell>
          <cell r="M538">
            <v>8</v>
          </cell>
          <cell r="N538">
            <v>0</v>
          </cell>
          <cell r="O538">
            <v>1</v>
          </cell>
          <cell r="P538">
            <v>0</v>
          </cell>
          <cell r="Q538">
            <v>0</v>
          </cell>
          <cell r="R538">
            <v>0</v>
          </cell>
          <cell r="S538">
            <v>1</v>
          </cell>
        </row>
        <row r="539">
          <cell r="B539" t="str">
            <v>071677q00</v>
          </cell>
          <cell r="C539" t="str">
            <v>071677</v>
          </cell>
          <cell r="D539" t="str">
            <v>q00b0101</v>
          </cell>
          <cell r="E539" t="str">
            <v>a110</v>
          </cell>
          <cell r="F539">
            <v>4521</v>
          </cell>
          <cell r="G539" t="str">
            <v>fiscal accounts clerk manager</v>
          </cell>
          <cell r="H539">
            <v>1</v>
          </cell>
          <cell r="I539" t="str">
            <v>The main purpose of this position is to supervise the Payroll Unit.</v>
          </cell>
          <cell r="J539" t="str">
            <v>NO</v>
          </cell>
          <cell r="K539">
            <v>41937</v>
          </cell>
          <cell r="L539">
            <v>59834</v>
          </cell>
          <cell r="M539">
            <v>14</v>
          </cell>
          <cell r="N539">
            <v>0</v>
          </cell>
          <cell r="O539">
            <v>1</v>
          </cell>
          <cell r="P539">
            <v>0</v>
          </cell>
          <cell r="Q539">
            <v>0</v>
          </cell>
          <cell r="R539">
            <v>0</v>
          </cell>
          <cell r="S539">
            <v>1</v>
          </cell>
        </row>
        <row r="540">
          <cell r="B540" t="str">
            <v>073876q00</v>
          </cell>
          <cell r="C540" t="str">
            <v>073876</v>
          </cell>
          <cell r="D540" t="str">
            <v>q00b0101</v>
          </cell>
          <cell r="E540" t="str">
            <v>a110</v>
          </cell>
          <cell r="F540">
            <v>6757</v>
          </cell>
          <cell r="G540" t="str">
            <v>social worker adv, criminal jus</v>
          </cell>
          <cell r="H540">
            <v>1</v>
          </cell>
          <cell r="I540" t="str">
            <v>To provide social work services to inmates housed at assigned Institution.</v>
          </cell>
          <cell r="J540" t="str">
            <v>NO</v>
          </cell>
          <cell r="K540">
            <v>41937</v>
          </cell>
          <cell r="L540">
            <v>69433</v>
          </cell>
          <cell r="M540">
            <v>17</v>
          </cell>
          <cell r="N540">
            <v>0</v>
          </cell>
          <cell r="O540">
            <v>1</v>
          </cell>
          <cell r="P540">
            <v>0</v>
          </cell>
          <cell r="Q540">
            <v>0</v>
          </cell>
          <cell r="R540">
            <v>0</v>
          </cell>
          <cell r="S540">
            <v>1</v>
          </cell>
        </row>
        <row r="541">
          <cell r="B541" t="str">
            <v>078179q00</v>
          </cell>
          <cell r="C541" t="str">
            <v>078179</v>
          </cell>
          <cell r="D541" t="str">
            <v>q00b0101</v>
          </cell>
          <cell r="E541" t="str">
            <v>a110</v>
          </cell>
          <cell r="F541">
            <v>1370</v>
          </cell>
          <cell r="G541" t="str">
            <v>office processing clerk ii</v>
          </cell>
          <cell r="H541">
            <v>1</v>
          </cell>
          <cell r="I541" t="str">
            <v>This position is primarily responsible for scheduling all initial parole hearings for DPSCS corrections inmates.</v>
          </cell>
          <cell r="J541" t="str">
            <v>B</v>
          </cell>
          <cell r="K541">
            <v>42109</v>
          </cell>
          <cell r="L541">
            <v>43736</v>
          </cell>
          <cell r="M541">
            <v>7</v>
          </cell>
          <cell r="N541">
            <v>0</v>
          </cell>
          <cell r="O541">
            <v>1</v>
          </cell>
          <cell r="P541">
            <v>0</v>
          </cell>
          <cell r="Q541">
            <v>0</v>
          </cell>
          <cell r="R541">
            <v>0</v>
          </cell>
          <cell r="S541">
            <v>1</v>
          </cell>
        </row>
        <row r="542">
          <cell r="B542" t="str">
            <v>080099q00</v>
          </cell>
          <cell r="C542" t="str">
            <v>080099</v>
          </cell>
          <cell r="D542" t="str">
            <v>q00b0101</v>
          </cell>
          <cell r="E542" t="str">
            <v>a110</v>
          </cell>
          <cell r="F542">
            <v>7726</v>
          </cell>
          <cell r="G542" t="str">
            <v>admin spec iii</v>
          </cell>
          <cell r="H542">
            <v>1</v>
          </cell>
          <cell r="I542" t="str">
            <v>Responsible for the administrative assistant tasks related to the operation of the firearms unit. Duties include handling telephone calls, records, filing, retention, statistics, online registration, budget, inventories and general correspondence. Respons</v>
          </cell>
          <cell r="J542" t="str">
            <v>NO</v>
          </cell>
          <cell r="K542">
            <v>41937</v>
          </cell>
          <cell r="L542">
            <v>54432</v>
          </cell>
          <cell r="M542">
            <v>12</v>
          </cell>
          <cell r="N542">
            <v>0</v>
          </cell>
          <cell r="O542">
            <v>1</v>
          </cell>
          <cell r="P542">
            <v>0</v>
          </cell>
          <cell r="Q542">
            <v>0</v>
          </cell>
          <cell r="R542">
            <v>0</v>
          </cell>
          <cell r="S542">
            <v>1</v>
          </cell>
        </row>
        <row r="543">
          <cell r="B543" t="str">
            <v>083992q00</v>
          </cell>
          <cell r="C543" t="str">
            <v>083992</v>
          </cell>
          <cell r="D543" t="str">
            <v>q00b0101</v>
          </cell>
          <cell r="E543" t="str">
            <v>a110</v>
          </cell>
          <cell r="F543" t="str">
            <v>0614</v>
          </cell>
          <cell r="G543" t="str">
            <v>psychology associate i corr </v>
          </cell>
          <cell r="H543">
            <v>1</v>
          </cell>
          <cell r="I543" t="str">
            <v>Provides direct psychological services to inmates to meet the mandated mental health standards for incarcerated adults at an assigned institution.</v>
          </cell>
          <cell r="J543" t="str">
            <v>F</v>
          </cell>
          <cell r="K543">
            <v>41937</v>
          </cell>
          <cell r="L543">
            <v>62816</v>
          </cell>
          <cell r="M543">
            <v>15</v>
          </cell>
          <cell r="N543">
            <v>0</v>
          </cell>
          <cell r="O543">
            <v>1</v>
          </cell>
          <cell r="P543">
            <v>0</v>
          </cell>
          <cell r="Q543">
            <v>0</v>
          </cell>
          <cell r="R543">
            <v>0</v>
          </cell>
          <cell r="S543">
            <v>1</v>
          </cell>
        </row>
        <row r="544">
          <cell r="B544" t="str">
            <v>033404q00</v>
          </cell>
          <cell r="C544" t="str">
            <v>033404</v>
          </cell>
          <cell r="D544" t="str">
            <v>q00c0101</v>
          </cell>
          <cell r="E544">
            <v>2310</v>
          </cell>
          <cell r="F544">
            <v>2247</v>
          </cell>
          <cell r="G544" t="str">
            <v>admin officer iii</v>
          </cell>
          <cell r="H544">
            <v>1</v>
          </cell>
          <cell r="I544" t="str">
            <v>This position manages the Parole Services Unit and ensures that the Commission achieves its legal mandate of conducting parole grant hearings for eligible offenders incarcerated at the DPSCS and local detention facilities. This unit is responsible for ope</v>
          </cell>
          <cell r="J544" t="str">
            <v>G</v>
          </cell>
          <cell r="K544">
            <v>41937</v>
          </cell>
          <cell r="L544">
            <v>64680</v>
          </cell>
          <cell r="M544">
            <v>15</v>
          </cell>
          <cell r="N544">
            <v>0</v>
          </cell>
          <cell r="O544">
            <v>1</v>
          </cell>
          <cell r="P544">
            <v>0</v>
          </cell>
          <cell r="Q544">
            <v>0</v>
          </cell>
          <cell r="R544">
            <v>0</v>
          </cell>
          <cell r="S544">
            <v>1</v>
          </cell>
        </row>
        <row r="545">
          <cell r="B545" t="str">
            <v>078125q00</v>
          </cell>
          <cell r="C545" t="str">
            <v>078125</v>
          </cell>
          <cell r="D545" t="str">
            <v>q00c0101</v>
          </cell>
          <cell r="E545">
            <v>2310</v>
          </cell>
          <cell r="F545">
            <v>1362</v>
          </cell>
          <cell r="G545" t="str">
            <v>office secy iii  </v>
          </cell>
          <cell r="H545">
            <v>1</v>
          </cell>
          <cell r="I545" t="str">
            <v>This position is primarily responsible for preparing and processing retake warrant requests submitted by DPSCS Community Supervision  when offenders released on parole or mandatory supervision have allegedly violated the conditions of release.</v>
          </cell>
          <cell r="J545" t="str">
            <v>B</v>
          </cell>
          <cell r="K545">
            <v>42473</v>
          </cell>
          <cell r="L545">
            <v>55502</v>
          </cell>
          <cell r="M545">
            <v>10</v>
          </cell>
          <cell r="N545">
            <v>3</v>
          </cell>
          <cell r="O545">
            <v>1</v>
          </cell>
          <cell r="P545">
            <v>0</v>
          </cell>
          <cell r="Q545">
            <v>0</v>
          </cell>
          <cell r="R545">
            <v>0</v>
          </cell>
          <cell r="S545">
            <v>1</v>
          </cell>
        </row>
        <row r="546">
          <cell r="B546" t="str">
            <v>035838q00</v>
          </cell>
          <cell r="C546" t="str">
            <v>035838</v>
          </cell>
          <cell r="D546" t="str">
            <v>q00c0201</v>
          </cell>
          <cell r="E546" t="str">
            <v>cc90</v>
          </cell>
          <cell r="F546">
            <v>2586</v>
          </cell>
          <cell r="G546" t="str">
            <v>administrator i</v>
          </cell>
          <cell r="H546">
            <v>1</v>
          </cell>
          <cell r="I546" t="str">
            <v>The main purpose of this position is to support the Division's operations and administrative functions by managing, coordinating, and/or developing special projects, programs, budgets, studies, or grants; drafting and developing interagency agreements, su</v>
          </cell>
          <cell r="J546" t="str">
            <v>NO</v>
          </cell>
          <cell r="K546">
            <v>42124</v>
          </cell>
          <cell r="L546">
            <v>71165</v>
          </cell>
          <cell r="M546">
            <v>16</v>
          </cell>
          <cell r="N546">
            <v>0</v>
          </cell>
          <cell r="O546">
            <v>1</v>
          </cell>
          <cell r="P546">
            <v>0</v>
          </cell>
          <cell r="Q546">
            <v>0</v>
          </cell>
          <cell r="R546">
            <v>0</v>
          </cell>
          <cell r="S546">
            <v>1</v>
          </cell>
        </row>
        <row r="547">
          <cell r="B547" t="str">
            <v>036996q00</v>
          </cell>
          <cell r="C547" t="str">
            <v>036996</v>
          </cell>
          <cell r="D547" t="str">
            <v>q00d0001</v>
          </cell>
          <cell r="E547">
            <v>4110</v>
          </cell>
          <cell r="F547">
            <v>1710</v>
          </cell>
          <cell r="G547" t="str">
            <v>personnel associate i </v>
          </cell>
          <cell r="H547">
            <v>1</v>
          </cell>
          <cell r="I547" t="str">
            <v>The main purpose of this position is to provide entry-level personnel work through the maintenance of personnel files, answering phones, greets and directs office visitors to appropriate individuals. Updates and maintains logs, copies and scans various ma</v>
          </cell>
          <cell r="J547" t="str">
            <v>B</v>
          </cell>
          <cell r="K547">
            <v>42326</v>
          </cell>
          <cell r="L547">
            <v>58456</v>
          </cell>
          <cell r="M547">
            <v>10</v>
          </cell>
          <cell r="N547">
            <v>2</v>
          </cell>
          <cell r="O547">
            <v>1</v>
          </cell>
          <cell r="P547">
            <v>0</v>
          </cell>
          <cell r="Q547">
            <v>0</v>
          </cell>
          <cell r="R547">
            <v>0</v>
          </cell>
          <cell r="S547">
            <v>1</v>
          </cell>
        </row>
        <row r="548">
          <cell r="B548" t="str">
            <v>077283q00</v>
          </cell>
          <cell r="C548" t="str">
            <v>077283</v>
          </cell>
          <cell r="D548" t="str">
            <v>q00g0001</v>
          </cell>
          <cell r="E548">
            <v>2710</v>
          </cell>
          <cell r="F548" t="str">
            <v>7703</v>
          </cell>
          <cell r="G548" t="str">
            <v>office secy iii </v>
          </cell>
          <cell r="H548">
            <v>1</v>
          </cell>
          <cell r="I548" t="str">
            <v>The incumbent is the Office Secretary for Police and Correctional Training Commissions, Police Entry Level Training Program and is responsible for all secretarial and routine administrative duties dealing with entry level training.</v>
          </cell>
          <cell r="J548" t="str">
            <v>NO</v>
          </cell>
          <cell r="K548">
            <v>42305</v>
          </cell>
          <cell r="L548">
            <v>56488</v>
          </cell>
          <cell r="M548">
            <v>10</v>
          </cell>
          <cell r="N548">
            <v>7</v>
          </cell>
          <cell r="O548">
            <v>1</v>
          </cell>
          <cell r="P548">
            <v>0</v>
          </cell>
          <cell r="Q548">
            <v>0</v>
          </cell>
          <cell r="R548">
            <v>0</v>
          </cell>
          <cell r="S548">
            <v>1</v>
          </cell>
        </row>
        <row r="549">
          <cell r="B549" t="str">
            <v>054757q00</v>
          </cell>
          <cell r="C549" t="str">
            <v>054757</v>
          </cell>
          <cell r="D549" t="str">
            <v>q00r0201</v>
          </cell>
          <cell r="E549" t="str">
            <v>r160</v>
          </cell>
          <cell r="F549">
            <v>1318</v>
          </cell>
          <cell r="G549" t="str">
            <v>office secy i</v>
          </cell>
          <cell r="H549">
            <v>1</v>
          </cell>
          <cell r="I549" t="str">
            <v>To provide clerical support to Correctional Case Management Specialists, Supervisors and Managers in carrying out institutional procedures and policies and operations of the OBSCIS system affecting the Case Management Department.</v>
          </cell>
          <cell r="J549" t="str">
            <v>B</v>
          </cell>
          <cell r="K549">
            <v>42011</v>
          </cell>
          <cell r="L549">
            <v>51644</v>
          </cell>
          <cell r="M549">
            <v>8</v>
          </cell>
          <cell r="N549">
            <v>0</v>
          </cell>
          <cell r="O549">
            <v>1</v>
          </cell>
          <cell r="P549">
            <v>0</v>
          </cell>
          <cell r="Q549">
            <v>0</v>
          </cell>
          <cell r="R549">
            <v>0</v>
          </cell>
          <cell r="S549">
            <v>1</v>
          </cell>
        </row>
        <row r="550">
          <cell r="B550" t="str">
            <v>065487q00</v>
          </cell>
          <cell r="C550" t="str">
            <v>065487</v>
          </cell>
          <cell r="D550" t="str">
            <v>q00r0201</v>
          </cell>
          <cell r="E550" t="str">
            <v>r110</v>
          </cell>
          <cell r="F550">
            <v>4915</v>
          </cell>
          <cell r="G550" t="str">
            <v>hr officer i</v>
          </cell>
          <cell r="H550">
            <v>1</v>
          </cell>
          <cell r="I550" t="str">
            <v>The purpose of this position is to function as the Assistant Institutional Personnel Officer for the MD Correctional Institution-Hagerstown by providing full performance level professional staff work in the administration of State Personnel and Pensions S</v>
          </cell>
          <cell r="J550" t="str">
            <v>NO</v>
          </cell>
          <cell r="K550">
            <v>42155</v>
          </cell>
          <cell r="L550">
            <v>68954</v>
          </cell>
          <cell r="M550">
            <v>15</v>
          </cell>
          <cell r="N550">
            <v>0</v>
          </cell>
          <cell r="O550">
            <v>1</v>
          </cell>
          <cell r="P550">
            <v>0</v>
          </cell>
          <cell r="Q550">
            <v>0</v>
          </cell>
          <cell r="R550">
            <v>0</v>
          </cell>
          <cell r="S550">
            <v>1</v>
          </cell>
        </row>
        <row r="551">
          <cell r="B551" t="str">
            <v>065584q00</v>
          </cell>
          <cell r="C551" t="str">
            <v>065584</v>
          </cell>
          <cell r="D551" t="str">
            <v>q00r0201</v>
          </cell>
          <cell r="E551" t="str">
            <v>r160</v>
          </cell>
          <cell r="F551">
            <v>1318</v>
          </cell>
          <cell r="G551" t="str">
            <v>office secy i </v>
          </cell>
          <cell r="H551">
            <v>1</v>
          </cell>
          <cell r="I551" t="str">
            <v>To provide clerical support to the Operations and Custody staff at MCIH.</v>
          </cell>
          <cell r="J551" t="str">
            <v>B</v>
          </cell>
          <cell r="K551">
            <v>42137</v>
          </cell>
          <cell r="L551">
            <v>51644</v>
          </cell>
          <cell r="M551">
            <v>8</v>
          </cell>
          <cell r="N551">
            <v>0</v>
          </cell>
          <cell r="O551">
            <v>1</v>
          </cell>
          <cell r="P551">
            <v>0</v>
          </cell>
          <cell r="Q551">
            <v>0</v>
          </cell>
          <cell r="R551">
            <v>0</v>
          </cell>
          <cell r="S551">
            <v>1</v>
          </cell>
        </row>
        <row r="552">
          <cell r="B552" t="str">
            <v>034811q00</v>
          </cell>
          <cell r="C552" t="str">
            <v>034811</v>
          </cell>
          <cell r="D552" t="str">
            <v>q00r0202</v>
          </cell>
          <cell r="E552" t="str">
            <v>r210</v>
          </cell>
          <cell r="F552">
            <v>2572</v>
          </cell>
          <cell r="G552" t="str">
            <v>admin aide </v>
          </cell>
          <cell r="H552">
            <v>1</v>
          </cell>
          <cell r="I552" t="str">
            <v>To provide secretarial support to an administrative official, including specialized and complex administrative services to assist other staff as needed.</v>
          </cell>
          <cell r="J552" t="str">
            <v>B</v>
          </cell>
          <cell r="K552">
            <v>42247</v>
          </cell>
          <cell r="L552">
            <v>77093</v>
          </cell>
          <cell r="M552">
            <v>11</v>
          </cell>
          <cell r="N552">
            <v>17</v>
          </cell>
          <cell r="O552">
            <v>1</v>
          </cell>
          <cell r="P552">
            <v>0</v>
          </cell>
          <cell r="Q552">
            <v>0</v>
          </cell>
          <cell r="R552">
            <v>0</v>
          </cell>
          <cell r="S552">
            <v>1</v>
          </cell>
        </row>
        <row r="553">
          <cell r="B553" t="str">
            <v>054768q00</v>
          </cell>
          <cell r="C553" t="str">
            <v>054768</v>
          </cell>
          <cell r="D553" t="str">
            <v>q00r0203</v>
          </cell>
          <cell r="E553" t="str">
            <v>r310</v>
          </cell>
          <cell r="F553">
            <v>1375</v>
          </cell>
          <cell r="G553" t="str">
            <v>office clerk ii</v>
          </cell>
          <cell r="H553">
            <v>1</v>
          </cell>
          <cell r="I553" t="str">
            <v>The main purpose of this job is to provide secretarial/administrative services to at RCI.</v>
          </cell>
          <cell r="J553" t="str">
            <v>B</v>
          </cell>
          <cell r="K553">
            <v>42277</v>
          </cell>
          <cell r="L553">
            <v>49773</v>
          </cell>
          <cell r="M553">
            <v>7</v>
          </cell>
          <cell r="N553">
            <v>0</v>
          </cell>
          <cell r="O553">
            <v>1</v>
          </cell>
          <cell r="P553">
            <v>0</v>
          </cell>
          <cell r="Q553">
            <v>0</v>
          </cell>
          <cell r="R553">
            <v>0</v>
          </cell>
          <cell r="S553">
            <v>1</v>
          </cell>
        </row>
        <row r="554">
          <cell r="B554" t="str">
            <v>054949q00</v>
          </cell>
          <cell r="C554" t="str">
            <v>054949</v>
          </cell>
          <cell r="D554" t="str">
            <v>q00r0203</v>
          </cell>
          <cell r="E554" t="str">
            <v>r360</v>
          </cell>
          <cell r="F554">
            <v>1328</v>
          </cell>
          <cell r="G554" t="str">
            <v>office secy ii  </v>
          </cell>
          <cell r="H554">
            <v>1</v>
          </cell>
          <cell r="I554" t="str">
            <v>To provide clerical support to the Investigative and Administrative Remedy Procedure’s (ARP’s) Department and the Intelligence Lieutenant.</v>
          </cell>
          <cell r="J554" t="str">
            <v>B</v>
          </cell>
          <cell r="K554">
            <v>42124</v>
          </cell>
          <cell r="L554">
            <v>23645</v>
          </cell>
          <cell r="M554">
            <v>9</v>
          </cell>
          <cell r="N554">
            <v>0</v>
          </cell>
          <cell r="O554">
            <v>1</v>
          </cell>
          <cell r="P554">
            <v>0</v>
          </cell>
          <cell r="Q554">
            <v>0</v>
          </cell>
          <cell r="R554">
            <v>0</v>
          </cell>
          <cell r="S554">
            <v>1</v>
          </cell>
        </row>
        <row r="555">
          <cell r="B555" t="str">
            <v>071712q00</v>
          </cell>
          <cell r="C555" t="str">
            <v>071712</v>
          </cell>
          <cell r="D555" t="str">
            <v>q00r0204</v>
          </cell>
          <cell r="E555" t="str">
            <v>r410</v>
          </cell>
          <cell r="F555">
            <v>4917</v>
          </cell>
          <cell r="G555" t="str">
            <v>hr officer iii</v>
          </cell>
          <cell r="H555">
            <v>1</v>
          </cell>
          <cell r="I555" t="str">
            <v>Provides technical expertise, advice and guidance to the Western Region management teams in all phases of the Human Resource Program consistent with Statewide, Departmental and internal policies and procedures.  </v>
          </cell>
          <cell r="J555" t="str">
            <v>NO</v>
          </cell>
          <cell r="K555">
            <v>42338</v>
          </cell>
          <cell r="L555">
            <v>106260</v>
          </cell>
          <cell r="M555">
            <v>17</v>
          </cell>
          <cell r="N555">
            <v>18</v>
          </cell>
          <cell r="O555">
            <v>1</v>
          </cell>
          <cell r="P555">
            <v>0</v>
          </cell>
          <cell r="Q555">
            <v>0</v>
          </cell>
          <cell r="R555">
            <v>0</v>
          </cell>
          <cell r="S555">
            <v>1</v>
          </cell>
        </row>
        <row r="556">
          <cell r="B556" t="str">
            <v>079835q00</v>
          </cell>
          <cell r="C556" t="str">
            <v>079835</v>
          </cell>
          <cell r="D556" t="str">
            <v>q00r0205</v>
          </cell>
          <cell r="E556" t="str">
            <v>r510</v>
          </cell>
          <cell r="F556">
            <v>3680</v>
          </cell>
          <cell r="G556" t="str">
            <v>personnel associate iii </v>
          </cell>
          <cell r="H556">
            <v>1</v>
          </cell>
          <cell r="I556" t="str">
            <v>The main purpose of this position is to perform a variety of specialized tasks in the processing of personnel-related transactions within the centralized Human Resource Office for Western (WCI) and North Branch (NBCI) Correctional Institutions under the D</v>
          </cell>
          <cell r="J556" t="str">
            <v>NO</v>
          </cell>
          <cell r="K556">
            <v>42338</v>
          </cell>
          <cell r="L556">
            <v>82049</v>
          </cell>
          <cell r="M556">
            <v>12</v>
          </cell>
          <cell r="N556">
            <v>18</v>
          </cell>
          <cell r="O556">
            <v>1</v>
          </cell>
          <cell r="P556">
            <v>0</v>
          </cell>
          <cell r="Q556">
            <v>0</v>
          </cell>
          <cell r="R556">
            <v>0</v>
          </cell>
          <cell r="S556">
            <v>1</v>
          </cell>
        </row>
        <row r="557">
          <cell r="B557" t="str">
            <v>051993q00</v>
          </cell>
          <cell r="C557" t="str">
            <v>051993</v>
          </cell>
          <cell r="D557" t="str">
            <v>q00s0202</v>
          </cell>
          <cell r="E557" t="str">
            <v>s210</v>
          </cell>
          <cell r="F557">
            <v>1376</v>
          </cell>
          <cell r="G557" t="str">
            <v>office services clerk </v>
          </cell>
          <cell r="H557">
            <v>1</v>
          </cell>
          <cell r="I557" t="str">
            <v>This position performs a variety of clerical duties in support of the personnel operation which includes, filing, photocopying, posting dating, stamping and sorting mail and other material and directing telephone calls and visitors at MCIJ.</v>
          </cell>
          <cell r="J557" t="str">
            <v>B</v>
          </cell>
          <cell r="K557">
            <v>42431</v>
          </cell>
          <cell r="L557">
            <v>60003</v>
          </cell>
          <cell r="M557">
            <v>8</v>
          </cell>
          <cell r="N557">
            <v>10</v>
          </cell>
          <cell r="O557">
            <v>1</v>
          </cell>
          <cell r="P557">
            <v>0</v>
          </cell>
          <cell r="Q557">
            <v>0</v>
          </cell>
          <cell r="R557">
            <v>0</v>
          </cell>
          <cell r="S557">
            <v>1</v>
          </cell>
        </row>
        <row r="558">
          <cell r="B558" t="str">
            <v>076024q00</v>
          </cell>
          <cell r="C558" t="str">
            <v>076024</v>
          </cell>
          <cell r="D558" t="str">
            <v>q00s0203</v>
          </cell>
          <cell r="E558" t="str">
            <v>s310</v>
          </cell>
          <cell r="F558">
            <v>1362</v>
          </cell>
          <cell r="G558" t="str">
            <v>office secy iii </v>
          </cell>
          <cell r="H558">
            <v>1</v>
          </cell>
          <cell r="I558" t="str">
            <v>To provide clerical support to MCIW's Social Work, Addiction and Mental Health staff, including routine and specialized, complex secretarial services.</v>
          </cell>
          <cell r="J558" t="str">
            <v>B</v>
          </cell>
          <cell r="K558">
            <v>42150</v>
          </cell>
          <cell r="L558">
            <v>54365</v>
          </cell>
          <cell r="M558">
            <v>10</v>
          </cell>
          <cell r="N558">
            <v>0</v>
          </cell>
          <cell r="O558">
            <v>1</v>
          </cell>
          <cell r="P558">
            <v>0</v>
          </cell>
          <cell r="Q558">
            <v>0</v>
          </cell>
          <cell r="R558">
            <v>0</v>
          </cell>
          <cell r="S558">
            <v>1</v>
          </cell>
        </row>
        <row r="559">
          <cell r="B559" t="str">
            <v>048453q00</v>
          </cell>
          <cell r="C559" t="str">
            <v>048453</v>
          </cell>
          <cell r="D559" t="str">
            <v>q00s0204</v>
          </cell>
          <cell r="E559" t="str">
            <v>s410</v>
          </cell>
          <cell r="F559" t="str">
            <v>0916</v>
          </cell>
          <cell r="G559" t="str">
            <v>services specialist </v>
          </cell>
          <cell r="H559">
            <v>1</v>
          </cell>
          <cell r="I559" t="str">
            <v>The main purpose of this position is to provide supervision and assistance to the warehouse workforce in the shipping and receiving of raw materials and finished goods at Brockbridge.</v>
          </cell>
          <cell r="J559" t="str">
            <v>B</v>
          </cell>
          <cell r="K559">
            <v>41937</v>
          </cell>
          <cell r="L559">
            <v>52235</v>
          </cell>
          <cell r="M559">
            <v>9</v>
          </cell>
          <cell r="N559">
            <v>0</v>
          </cell>
          <cell r="O559">
            <v>1</v>
          </cell>
          <cell r="P559">
            <v>0</v>
          </cell>
          <cell r="Q559">
            <v>0</v>
          </cell>
          <cell r="R559">
            <v>0</v>
          </cell>
          <cell r="S559">
            <v>1</v>
          </cell>
        </row>
        <row r="560">
          <cell r="B560" t="str">
            <v>058427q00</v>
          </cell>
          <cell r="C560" t="str">
            <v>058427</v>
          </cell>
          <cell r="D560" t="str">
            <v>q00s0208</v>
          </cell>
          <cell r="E560" t="str">
            <v>s860</v>
          </cell>
          <cell r="F560">
            <v>3669</v>
          </cell>
          <cell r="G560" t="str">
            <v>commitment records spec i  </v>
          </cell>
          <cell r="H560">
            <v>1</v>
          </cell>
          <cell r="I560" t="str">
            <v>This position performs supervisory level of work reviewing, verifying, and interpreting information in order to make determinations and resolve problems involving the calculation of adult inmate prison sentences in accordance with State laws and the regul</v>
          </cell>
          <cell r="J560" t="str">
            <v>NO</v>
          </cell>
          <cell r="K560">
            <v>42009</v>
          </cell>
          <cell r="L560">
            <v>54365</v>
          </cell>
          <cell r="M560">
            <v>10</v>
          </cell>
          <cell r="N560">
            <v>0</v>
          </cell>
          <cell r="O560">
            <v>1</v>
          </cell>
          <cell r="P560">
            <v>0</v>
          </cell>
          <cell r="Q560">
            <v>0</v>
          </cell>
          <cell r="R560">
            <v>0</v>
          </cell>
          <cell r="S560">
            <v>1</v>
          </cell>
        </row>
        <row r="561">
          <cell r="B561" t="str">
            <v>058428q00</v>
          </cell>
          <cell r="C561" t="str">
            <v>058428</v>
          </cell>
          <cell r="D561" t="str">
            <v>q00s0208</v>
          </cell>
          <cell r="E561" t="str">
            <v>s810</v>
          </cell>
          <cell r="F561">
            <v>2572</v>
          </cell>
          <cell r="G561" t="str">
            <v>admin aide </v>
          </cell>
          <cell r="H561">
            <v>1</v>
          </cell>
          <cell r="I561" t="str">
            <v>To provide diverse clerical duties in support of the ECI audit unit which supports agency operations to review, verify and interpret information.</v>
          </cell>
          <cell r="J561" t="str">
            <v>B</v>
          </cell>
          <cell r="K561">
            <v>42185</v>
          </cell>
          <cell r="L561">
            <v>56642</v>
          </cell>
          <cell r="M561">
            <v>11</v>
          </cell>
          <cell r="N561">
            <v>0</v>
          </cell>
          <cell r="O561">
            <v>1</v>
          </cell>
          <cell r="P561">
            <v>0</v>
          </cell>
          <cell r="Q561">
            <v>0</v>
          </cell>
          <cell r="R561">
            <v>0</v>
          </cell>
          <cell r="S561">
            <v>1</v>
          </cell>
        </row>
        <row r="562">
          <cell r="B562" t="str">
            <v>036040q00</v>
          </cell>
          <cell r="C562" t="str">
            <v>036040</v>
          </cell>
          <cell r="D562" t="str">
            <v>q00t0301</v>
          </cell>
          <cell r="E562" t="str">
            <v>tc10</v>
          </cell>
          <cell r="F562">
            <v>1328</v>
          </cell>
          <cell r="G562" t="str">
            <v>office secy ii</v>
          </cell>
          <cell r="H562">
            <v>1</v>
          </cell>
          <cell r="I562" t="str">
            <v>The main purpose of this job is to provide secretarial services to an operational field unit of the Division of Parole and Probation.</v>
          </cell>
          <cell r="J562" t="str">
            <v>B</v>
          </cell>
          <cell r="K562">
            <v>42247</v>
          </cell>
          <cell r="L562">
            <v>69252</v>
          </cell>
          <cell r="M562">
            <v>9</v>
          </cell>
          <cell r="N562">
            <v>18</v>
          </cell>
          <cell r="O562">
            <v>1</v>
          </cell>
          <cell r="P562">
            <v>0</v>
          </cell>
          <cell r="Q562">
            <v>0</v>
          </cell>
          <cell r="R562">
            <v>0</v>
          </cell>
          <cell r="S562">
            <v>1</v>
          </cell>
        </row>
        <row r="563">
          <cell r="B563" t="str">
            <v>036549q00</v>
          </cell>
          <cell r="C563" t="str">
            <v>036549</v>
          </cell>
          <cell r="D563" t="str">
            <v>q00t0301</v>
          </cell>
          <cell r="E563" t="str">
            <v>tc10</v>
          </cell>
          <cell r="F563">
            <v>1328</v>
          </cell>
          <cell r="G563" t="str">
            <v>office secy ii</v>
          </cell>
          <cell r="H563">
            <v>1</v>
          </cell>
          <cell r="I563" t="str">
            <v>The main purpose of this job is to provide secretarial services to an operational field unit of the Division of Parole and Probation.</v>
          </cell>
          <cell r="J563" t="str">
            <v>B</v>
          </cell>
          <cell r="K563">
            <v>42004</v>
          </cell>
          <cell r="L563">
            <v>51519</v>
          </cell>
          <cell r="M563">
            <v>9</v>
          </cell>
          <cell r="N563">
            <v>0</v>
          </cell>
          <cell r="O563">
            <v>1</v>
          </cell>
          <cell r="P563">
            <v>0</v>
          </cell>
          <cell r="Q563">
            <v>0</v>
          </cell>
          <cell r="R563">
            <v>0</v>
          </cell>
          <cell r="S563">
            <v>1</v>
          </cell>
        </row>
        <row r="564">
          <cell r="B564" t="str">
            <v>048440q00</v>
          </cell>
          <cell r="C564" t="str">
            <v>048440</v>
          </cell>
          <cell r="D564" t="str">
            <v>q00t0301</v>
          </cell>
          <cell r="E564" t="str">
            <v>tc10</v>
          </cell>
          <cell r="F564">
            <v>1328</v>
          </cell>
          <cell r="G564" t="str">
            <v>office secy ii</v>
          </cell>
          <cell r="H564">
            <v>1</v>
          </cell>
          <cell r="I564" t="str">
            <v>The main purpose of this job is to provide clerical support services to an operational or administrative office of the Department of Public Safety and Correctional Services, Community Supervision unit.</v>
          </cell>
          <cell r="J564" t="str">
            <v>B</v>
          </cell>
          <cell r="K564">
            <v>41937</v>
          </cell>
          <cell r="L564">
            <v>51519</v>
          </cell>
          <cell r="M564">
            <v>9</v>
          </cell>
          <cell r="N564">
            <v>0</v>
          </cell>
          <cell r="O564">
            <v>1</v>
          </cell>
          <cell r="P564">
            <v>0</v>
          </cell>
          <cell r="Q564">
            <v>0</v>
          </cell>
          <cell r="R564">
            <v>0</v>
          </cell>
          <cell r="S564">
            <v>1</v>
          </cell>
        </row>
        <row r="565">
          <cell r="B565" t="str">
            <v>048766q00</v>
          </cell>
          <cell r="C565" t="str">
            <v>048766</v>
          </cell>
          <cell r="D565" t="str">
            <v>q00t0301</v>
          </cell>
          <cell r="E565" t="str">
            <v>tc10</v>
          </cell>
          <cell r="F565">
            <v>1442</v>
          </cell>
          <cell r="G565" t="str">
            <v>office supervisor </v>
          </cell>
          <cell r="H565">
            <v>1</v>
          </cell>
          <cell r="I565" t="str">
            <v>The main purpose of this position is to supervise the Intake Reviewers while assigning, reviewing and approving the quality of work created by such employees.</v>
          </cell>
          <cell r="J565" t="str">
            <v>NO</v>
          </cell>
          <cell r="K565">
            <v>41937</v>
          </cell>
          <cell r="L565">
            <v>55997</v>
          </cell>
          <cell r="M565">
            <v>11</v>
          </cell>
          <cell r="N565">
            <v>0</v>
          </cell>
          <cell r="O565">
            <v>1</v>
          </cell>
          <cell r="P565">
            <v>0</v>
          </cell>
          <cell r="Q565">
            <v>0</v>
          </cell>
          <cell r="R565">
            <v>0</v>
          </cell>
          <cell r="S565">
            <v>1</v>
          </cell>
        </row>
        <row r="566">
          <cell r="B566" t="str">
            <v>057140q00</v>
          </cell>
          <cell r="C566" t="str">
            <v>057140</v>
          </cell>
          <cell r="D566" t="str">
            <v>q00t0302</v>
          </cell>
          <cell r="E566" t="str">
            <v>tv10</v>
          </cell>
          <cell r="F566">
            <v>2586</v>
          </cell>
          <cell r="G566" t="str">
            <v>administrator i </v>
          </cell>
          <cell r="H566">
            <v>1</v>
          </cell>
          <cell r="I566" t="str">
            <v>To compile and analyze monthly quarterly and yearly statistical data within the Pretrial Release System.</v>
          </cell>
          <cell r="J566" t="str">
            <v>G</v>
          </cell>
          <cell r="K566">
            <v>41937</v>
          </cell>
          <cell r="L566">
            <v>70240</v>
          </cell>
          <cell r="M566">
            <v>16</v>
          </cell>
          <cell r="N566">
            <v>0</v>
          </cell>
          <cell r="O566">
            <v>1</v>
          </cell>
          <cell r="P566">
            <v>0</v>
          </cell>
          <cell r="Q566">
            <v>0</v>
          </cell>
          <cell r="R566">
            <v>0</v>
          </cell>
          <cell r="S566">
            <v>1</v>
          </cell>
        </row>
        <row r="567">
          <cell r="B567" t="str">
            <v>057110q00</v>
          </cell>
          <cell r="C567" t="str">
            <v>057110</v>
          </cell>
          <cell r="D567" t="str">
            <v>q00t0409</v>
          </cell>
          <cell r="E567" t="str">
            <v>v910</v>
          </cell>
          <cell r="F567">
            <v>2588</v>
          </cell>
          <cell r="G567" t="str">
            <v>administrator iii </v>
          </cell>
          <cell r="H567">
            <v>1</v>
          </cell>
          <cell r="I567" t="str">
            <v>This position is responsible for the development, implementation, planning, coordination and management of the Human Resources Office for the Central Region of DPSCS which consists of the Baltimore City Detention Center, the Baltimore Central Booking and </v>
          </cell>
          <cell r="J567" t="str">
            <v>G</v>
          </cell>
          <cell r="K567">
            <v>42305</v>
          </cell>
          <cell r="L567">
            <v>105785</v>
          </cell>
          <cell r="M567">
            <v>18</v>
          </cell>
          <cell r="N567">
            <v>16</v>
          </cell>
          <cell r="O567">
            <v>1</v>
          </cell>
          <cell r="P567">
            <v>0</v>
          </cell>
          <cell r="Q567">
            <v>0</v>
          </cell>
          <cell r="R567">
            <v>0</v>
          </cell>
          <cell r="S567">
            <v>1</v>
          </cell>
        </row>
        <row r="568">
          <cell r="B568" t="str">
            <v>057695q00</v>
          </cell>
          <cell r="C568" t="str">
            <v>057695</v>
          </cell>
          <cell r="D568" t="str">
            <v>q00t0409</v>
          </cell>
          <cell r="E568" t="str">
            <v>v910</v>
          </cell>
          <cell r="F568">
            <v>4919</v>
          </cell>
          <cell r="G568" t="str">
            <v>hr administrator ii </v>
          </cell>
          <cell r="H568">
            <v>1</v>
          </cell>
          <cell r="I568" t="str">
            <v>The main purpose of this position is to function as the Regional Human Resources Manager for the Central Region. The incumbent manages all HR services within the region, providing guidance and direction to the various HR Officers/ Administrators assigned </v>
          </cell>
          <cell r="J568" t="str">
            <v>NO</v>
          </cell>
          <cell r="K568">
            <v>42167</v>
          </cell>
          <cell r="L568">
            <v>80527</v>
          </cell>
          <cell r="M568">
            <v>19</v>
          </cell>
          <cell r="N568">
            <v>0</v>
          </cell>
          <cell r="O568">
            <v>1</v>
          </cell>
          <cell r="P568">
            <v>0</v>
          </cell>
          <cell r="Q568">
            <v>0</v>
          </cell>
          <cell r="R568">
            <v>0</v>
          </cell>
          <cell r="S568">
            <v>1</v>
          </cell>
        </row>
        <row r="569">
          <cell r="B569" t="str">
            <v>073689q00</v>
          </cell>
          <cell r="C569" t="str">
            <v>073689</v>
          </cell>
          <cell r="D569" t="str">
            <v>q00t0409</v>
          </cell>
          <cell r="E569" t="str">
            <v>v910</v>
          </cell>
          <cell r="F569">
            <v>4915</v>
          </cell>
          <cell r="G569" t="str">
            <v>hr officer i</v>
          </cell>
          <cell r="H569">
            <v>1</v>
          </cell>
          <cell r="I569" t="str">
            <v>The position assists with the direction of a full range of personnel services for the Baltimore City Detention Center in accordance with State Personnel Management System laws and regulations. The areas this position covers are recruitments, staffing, emp</v>
          </cell>
          <cell r="J569" t="str">
            <v>NO</v>
          </cell>
          <cell r="K569">
            <v>42178</v>
          </cell>
          <cell r="L569">
            <v>66287</v>
          </cell>
          <cell r="M569">
            <v>15</v>
          </cell>
          <cell r="N569">
            <v>0</v>
          </cell>
          <cell r="O569">
            <v>1</v>
          </cell>
          <cell r="P569">
            <v>0</v>
          </cell>
          <cell r="Q569">
            <v>0</v>
          </cell>
          <cell r="R569">
            <v>0</v>
          </cell>
          <cell r="S569">
            <v>1</v>
          </cell>
        </row>
        <row r="570">
          <cell r="B570" t="str">
            <v>039340R00</v>
          </cell>
          <cell r="C570" t="str">
            <v>039340</v>
          </cell>
          <cell r="D570" t="str">
            <v>R00A0101</v>
          </cell>
          <cell r="E570" t="str">
            <v>A6XX</v>
          </cell>
          <cell r="F570">
            <v>6740</v>
          </cell>
          <cell r="G570" t="str">
            <v>Financial Compliance Auditor II</v>
          </cell>
          <cell r="H570">
            <v>1</v>
          </cell>
          <cell r="I570" t="str">
            <v>Conducts audits of State Aid to local school systems and verifies enrollment counts used on the calculations.  </v>
          </cell>
          <cell r="J570" t="str">
            <v>N</v>
          </cell>
          <cell r="K570">
            <v>41851</v>
          </cell>
          <cell r="L570">
            <v>66363</v>
          </cell>
          <cell r="M570">
            <v>16</v>
          </cell>
          <cell r="N570">
            <v>17</v>
          </cell>
          <cell r="O570">
            <v>0</v>
          </cell>
          <cell r="P570">
            <v>0</v>
          </cell>
          <cell r="Q570">
            <v>100</v>
          </cell>
          <cell r="R570">
            <v>0</v>
          </cell>
          <cell r="S570">
            <v>100</v>
          </cell>
        </row>
        <row r="571">
          <cell r="B571" t="str">
            <v>039797R00</v>
          </cell>
          <cell r="C571" t="str">
            <v>039797</v>
          </cell>
          <cell r="D571" t="str">
            <v>R00A0101</v>
          </cell>
          <cell r="E571" t="str">
            <v>A7XX</v>
          </cell>
          <cell r="F571">
            <v>5057</v>
          </cell>
          <cell r="G571" t="str">
            <v>Education Program Supervisor</v>
          </cell>
          <cell r="H571">
            <v>1</v>
          </cell>
          <cell r="I571" t="str">
            <v>The position serves as the press officer for MSDE.  The Director of Communications will perform this function. </v>
          </cell>
          <cell r="J571" t="str">
            <v>N</v>
          </cell>
          <cell r="K571" t="str">
            <v>Filled pending promotion</v>
          </cell>
          <cell r="L571">
            <v>96066</v>
          </cell>
          <cell r="M571">
            <v>22</v>
          </cell>
          <cell r="N571">
            <v>17</v>
          </cell>
          <cell r="O571">
            <v>100</v>
          </cell>
          <cell r="P571">
            <v>0</v>
          </cell>
          <cell r="Q571">
            <v>0</v>
          </cell>
          <cell r="R571">
            <v>0</v>
          </cell>
          <cell r="S571">
            <v>100</v>
          </cell>
        </row>
        <row r="572">
          <cell r="B572" t="str">
            <v>039640R00</v>
          </cell>
          <cell r="C572" t="str">
            <v>039640</v>
          </cell>
          <cell r="D572" t="str">
            <v>R00a0102</v>
          </cell>
          <cell r="E572" t="str">
            <v>B8XX</v>
          </cell>
          <cell r="F572">
            <v>6732</v>
          </cell>
          <cell r="G572" t="str">
            <v>Accountant II</v>
          </cell>
          <cell r="H572">
            <v>1</v>
          </cell>
          <cell r="I572" t="str">
            <v>This position serves as a Financial Representative for one or more programmatic divisions.  The role supports financial consistency and accuracy by reviewing grant awards, budget documents, and other documents and data.  The role helps MSDE programs adher</v>
          </cell>
          <cell r="J572" t="str">
            <v>N</v>
          </cell>
          <cell r="K572">
            <v>42416</v>
          </cell>
          <cell r="L572">
            <v>47807</v>
          </cell>
          <cell r="M572">
            <v>15</v>
          </cell>
          <cell r="N572">
            <v>4</v>
          </cell>
          <cell r="O572">
            <v>0</v>
          </cell>
          <cell r="P572">
            <v>0</v>
          </cell>
          <cell r="Q572">
            <v>100</v>
          </cell>
          <cell r="R572">
            <v>0</v>
          </cell>
          <cell r="S572">
            <v>100</v>
          </cell>
        </row>
        <row r="573">
          <cell r="B573" t="str">
            <v>039618R00</v>
          </cell>
          <cell r="C573" t="str">
            <v>039618</v>
          </cell>
          <cell r="D573" t="str">
            <v>R00A0104</v>
          </cell>
          <cell r="E573" t="str">
            <v>D0XX</v>
          </cell>
          <cell r="F573">
            <v>5055</v>
          </cell>
          <cell r="G573" t="str">
            <v>Education Program Specialist</v>
          </cell>
          <cell r="H573">
            <v>1</v>
          </cell>
          <cell r="I573" t="str">
            <v>This position serves as a bilingual expert responsible for overseeing aspects of the development and scoring of the state assessments. With the growing population of English learners (ELs) in public schools, the primary focus of this position is to overse</v>
          </cell>
          <cell r="J573" t="str">
            <v>N</v>
          </cell>
          <cell r="K573">
            <v>42437</v>
          </cell>
          <cell r="L573">
            <v>65286</v>
          </cell>
          <cell r="M573">
            <v>21</v>
          </cell>
          <cell r="N573">
            <v>2</v>
          </cell>
          <cell r="O573">
            <v>0</v>
          </cell>
          <cell r="P573">
            <v>0</v>
          </cell>
          <cell r="Q573">
            <v>100</v>
          </cell>
          <cell r="R573">
            <v>0</v>
          </cell>
          <cell r="S573">
            <v>100</v>
          </cell>
        </row>
        <row r="574">
          <cell r="B574" t="str">
            <v>039384R00</v>
          </cell>
          <cell r="C574" t="str">
            <v>039384</v>
          </cell>
          <cell r="D574" t="str">
            <v>R00A0107</v>
          </cell>
          <cell r="E574" t="str">
            <v>G0XX</v>
          </cell>
          <cell r="F574">
            <v>6217</v>
          </cell>
          <cell r="G574" t="str">
            <v>Admin Officer I</v>
          </cell>
          <cell r="H574">
            <v>1</v>
          </cell>
          <cell r="I574" t="str">
            <v>This position provides administrative support to the Office of School and Community Nutrition.  </v>
          </cell>
          <cell r="J574" t="str">
            <v>N</v>
          </cell>
          <cell r="K574">
            <v>42472</v>
          </cell>
          <cell r="L574">
            <v>47935</v>
          </cell>
          <cell r="M574">
            <v>13</v>
          </cell>
          <cell r="N574">
            <v>10</v>
          </cell>
          <cell r="O574">
            <v>0</v>
          </cell>
          <cell r="P574">
            <v>0</v>
          </cell>
          <cell r="Q574">
            <v>100</v>
          </cell>
          <cell r="R574">
            <v>0</v>
          </cell>
          <cell r="S574">
            <v>100</v>
          </cell>
        </row>
        <row r="575">
          <cell r="B575" t="str">
            <v>075671R00</v>
          </cell>
          <cell r="C575" t="str">
            <v>075671</v>
          </cell>
          <cell r="D575" t="str">
            <v>R00A0110</v>
          </cell>
          <cell r="E575" t="str">
            <v>J6XX</v>
          </cell>
          <cell r="F575">
            <v>1362</v>
          </cell>
          <cell r="G575" t="str">
            <v>Office Secretary III</v>
          </cell>
          <cell r="H575">
            <v>1</v>
          </cell>
          <cell r="I575" t="str">
            <v>Provides administrative support to the Credentialing Branch in the Division on Early Childhood Development.</v>
          </cell>
          <cell r="J575" t="str">
            <v>B</v>
          </cell>
          <cell r="K575">
            <v>42247</v>
          </cell>
          <cell r="L575">
            <v>45994</v>
          </cell>
          <cell r="M575">
            <v>10</v>
          </cell>
          <cell r="N575">
            <v>18</v>
          </cell>
          <cell r="O575">
            <v>0</v>
          </cell>
          <cell r="P575">
            <v>0</v>
          </cell>
          <cell r="Q575">
            <v>100</v>
          </cell>
          <cell r="R575">
            <v>0</v>
          </cell>
          <cell r="S575">
            <v>100</v>
          </cell>
        </row>
        <row r="576">
          <cell r="B576" t="str">
            <v>078828R00</v>
          </cell>
          <cell r="C576" t="str">
            <v>078828</v>
          </cell>
          <cell r="D576" t="str">
            <v>R00A0110</v>
          </cell>
          <cell r="E576" t="str">
            <v>J4XX</v>
          </cell>
          <cell r="F576">
            <v>6217</v>
          </cell>
          <cell r="G576" t="str">
            <v>Admin Officer I</v>
          </cell>
          <cell r="H576">
            <v>1</v>
          </cell>
          <cell r="I576" t="str">
            <v>This position monitors the compliance of the local departments of social services with State and Federal child care subsidy regulations.  The position also reviews unresolved Child Care Subsidy Cases.</v>
          </cell>
          <cell r="J576" t="str">
            <v>N</v>
          </cell>
          <cell r="K576">
            <v>42430</v>
          </cell>
          <cell r="L576">
            <v>52596</v>
          </cell>
          <cell r="M576">
            <v>13</v>
          </cell>
          <cell r="N576">
            <v>15</v>
          </cell>
          <cell r="O576">
            <v>50</v>
          </cell>
          <cell r="P576">
            <v>0</v>
          </cell>
          <cell r="Q576">
            <v>50</v>
          </cell>
          <cell r="R576">
            <v>0</v>
          </cell>
          <cell r="S576">
            <v>100</v>
          </cell>
        </row>
        <row r="577">
          <cell r="B577" t="str">
            <v>091447R00</v>
          </cell>
          <cell r="C577" t="str">
            <v>091447</v>
          </cell>
          <cell r="D577" t="str">
            <v>R00A0110</v>
          </cell>
          <cell r="E577" t="str">
            <v>J7XX</v>
          </cell>
          <cell r="F577">
            <v>6066</v>
          </cell>
          <cell r="G577" t="str">
            <v>Child Care Licensing Specialist </v>
          </cell>
          <cell r="H577">
            <v>0.5</v>
          </cell>
          <cell r="I577" t="str">
            <v>Inspects licensed child care facilities, conducts orientations for, and approval of, new child care licenses, and conducts complaint and illegal child care investigations.</v>
          </cell>
          <cell r="J577" t="str">
            <v>No</v>
          </cell>
          <cell r="K577">
            <v>42185</v>
          </cell>
          <cell r="L577">
            <v>41358</v>
          </cell>
          <cell r="M577">
            <v>15</v>
          </cell>
          <cell r="N577">
            <v>0</v>
          </cell>
          <cell r="O577">
            <v>0</v>
          </cell>
          <cell r="P577">
            <v>0</v>
          </cell>
          <cell r="Q577">
            <v>100</v>
          </cell>
          <cell r="R577">
            <v>0</v>
          </cell>
          <cell r="S577">
            <v>100</v>
          </cell>
        </row>
        <row r="578">
          <cell r="B578" t="str">
            <v>039701R00</v>
          </cell>
          <cell r="C578" t="str">
            <v>039701</v>
          </cell>
          <cell r="D578" t="str">
            <v>R00A0112</v>
          </cell>
          <cell r="E578" t="str">
            <v>L2XX</v>
          </cell>
          <cell r="F578">
            <v>6071</v>
          </cell>
          <cell r="G578" t="str">
            <v>Admin Officer III</v>
          </cell>
          <cell r="H578">
            <v>1</v>
          </cell>
          <cell r="I578" t="str">
            <v>Provides administrative support to the School Health Services and School Based Health Centers Programs.  Currently, this team consist of one specialist and one administrative assistant who coordinate all annual grants, technical assistance visits, network</v>
          </cell>
          <cell r="J578" t="str">
            <v>N</v>
          </cell>
          <cell r="K578">
            <v>42521</v>
          </cell>
          <cell r="L578">
            <v>62179</v>
          </cell>
          <cell r="M578">
            <v>15</v>
          </cell>
          <cell r="N578">
            <v>17</v>
          </cell>
          <cell r="O578">
            <v>85</v>
          </cell>
          <cell r="P578">
            <v>0</v>
          </cell>
          <cell r="Q578">
            <v>15</v>
          </cell>
          <cell r="R578">
            <v>0</v>
          </cell>
          <cell r="S578">
            <v>100</v>
          </cell>
        </row>
        <row r="579">
          <cell r="B579" t="str">
            <v>078343R00</v>
          </cell>
          <cell r="C579" t="str">
            <v>078343</v>
          </cell>
          <cell r="D579" t="str">
            <v>R00A0112</v>
          </cell>
          <cell r="E579" t="str">
            <v>L0XX</v>
          </cell>
          <cell r="F579">
            <v>6094</v>
          </cell>
          <cell r="G579" t="str">
            <v>Administrator I</v>
          </cell>
          <cell r="H579">
            <v>1</v>
          </cell>
          <cell r="I579" t="str">
            <v> This position serves as the State lead for youth development programs, character education, social emotional learning.  </v>
          </cell>
          <cell r="J579" t="str">
            <v>No</v>
          </cell>
          <cell r="K579">
            <v>42216</v>
          </cell>
          <cell r="L579">
            <v>66363</v>
          </cell>
          <cell r="M579">
            <v>16</v>
          </cell>
          <cell r="N579">
            <v>17</v>
          </cell>
          <cell r="O579">
            <v>50</v>
          </cell>
          <cell r="P579">
            <v>0</v>
          </cell>
          <cell r="Q579">
            <v>50</v>
          </cell>
          <cell r="R579">
            <v>0</v>
          </cell>
          <cell r="S579">
            <v>100</v>
          </cell>
        </row>
        <row r="580">
          <cell r="B580" t="str">
            <v>046264R00</v>
          </cell>
          <cell r="C580" t="str">
            <v>046264</v>
          </cell>
          <cell r="D580" t="str">
            <v>R00A0114</v>
          </cell>
          <cell r="E580" t="str">
            <v>N3XX</v>
          </cell>
          <cell r="F580">
            <v>5055</v>
          </cell>
          <cell r="G580" t="str">
            <v>Education Program Specialist I</v>
          </cell>
          <cell r="H580">
            <v>1</v>
          </cell>
          <cell r="I580" t="str">
            <v>This position is responsible for all Career &amp; Technology Student organizations in the State.  This includes providing oversight and guidance to the faculty advisors for all activities, competitions (State and National) and local/State meetings.</v>
          </cell>
          <cell r="J580" t="str">
            <v>N </v>
          </cell>
          <cell r="K580">
            <v>42276</v>
          </cell>
          <cell r="L580">
            <v>80386</v>
          </cell>
          <cell r="M580">
            <v>21</v>
          </cell>
          <cell r="N580">
            <v>11</v>
          </cell>
          <cell r="O580">
            <v>50</v>
          </cell>
          <cell r="P580">
            <v>0</v>
          </cell>
          <cell r="Q580">
            <v>50</v>
          </cell>
          <cell r="R580">
            <v>0</v>
          </cell>
          <cell r="S580">
            <v>100</v>
          </cell>
        </row>
        <row r="581">
          <cell r="B581" t="str">
            <v>039654R00</v>
          </cell>
          <cell r="C581" t="str">
            <v>039654</v>
          </cell>
          <cell r="D581" t="str">
            <v>R00A0117</v>
          </cell>
          <cell r="E581" t="str">
            <v>Q1XX</v>
          </cell>
          <cell r="F581">
            <v>5055</v>
          </cell>
          <cell r="G581" t="str">
            <v>Education Program Specailist I</v>
          </cell>
          <cell r="H581">
            <v>1</v>
          </cell>
          <cell r="I581" t="str">
            <v>This position responsible for the management of communication, partnership and outreach initiatives to improve local library service across all 24 library systems, three regional libraries, and the State Library Resource Center and the Maryland Library fo</v>
          </cell>
          <cell r="J581" t="str">
            <v>N</v>
          </cell>
          <cell r="K581" t="str">
            <v>Filled - pending transfer to another division</v>
          </cell>
          <cell r="L581">
            <v>70409</v>
          </cell>
          <cell r="M581">
            <v>21</v>
          </cell>
          <cell r="N581">
            <v>4</v>
          </cell>
          <cell r="O581">
            <v>0</v>
          </cell>
          <cell r="P581">
            <v>0</v>
          </cell>
          <cell r="Q581">
            <v>100</v>
          </cell>
          <cell r="R581">
            <v>0</v>
          </cell>
          <cell r="S581">
            <v>100</v>
          </cell>
        </row>
        <row r="582">
          <cell r="B582" t="str">
            <v>039957R00</v>
          </cell>
          <cell r="C582" t="str">
            <v>039957</v>
          </cell>
          <cell r="D582" t="str">
            <v>R00A0121</v>
          </cell>
          <cell r="E582" t="str">
            <v>V6XX</v>
          </cell>
          <cell r="F582">
            <v>1362</v>
          </cell>
          <cell r="G582" t="str">
            <v>Office Secretary III</v>
          </cell>
          <cell r="H582">
            <v>1</v>
          </cell>
          <cell r="I582" t="str">
            <v>Position provides support to professional staff and to clients in regional offices in Montgomery and Prince George's Counties.</v>
          </cell>
          <cell r="J582" t="str">
            <v>B</v>
          </cell>
          <cell r="K582">
            <v>42363</v>
          </cell>
          <cell r="L582">
            <v>32679</v>
          </cell>
          <cell r="M582">
            <v>10</v>
          </cell>
          <cell r="N582">
            <v>2</v>
          </cell>
          <cell r="O582">
            <v>20</v>
          </cell>
          <cell r="P582">
            <v>0</v>
          </cell>
          <cell r="Q582">
            <v>80</v>
          </cell>
          <cell r="R582">
            <v>0</v>
          </cell>
          <cell r="S582">
            <v>100</v>
          </cell>
        </row>
        <row r="583">
          <cell r="B583" t="str">
            <v>062897R00</v>
          </cell>
          <cell r="C583" t="str">
            <v>062897</v>
          </cell>
          <cell r="D583" t="str">
            <v>R00A0121</v>
          </cell>
          <cell r="E583" t="str">
            <v>V5XX</v>
          </cell>
          <cell r="F583">
            <v>5208</v>
          </cell>
          <cell r="G583" t="str">
            <v>Voc Rehab Specialist I/II</v>
          </cell>
          <cell r="H583">
            <v>1</v>
          </cell>
          <cell r="I583" t="str">
            <v>Position provides direct services and supports to individuals with disabilities so that they can successfully find meaningful employment.  Wait list will increase as a result of the reduction. </v>
          </cell>
          <cell r="J583" t="str">
            <v>N</v>
          </cell>
          <cell r="K583">
            <v>42318</v>
          </cell>
          <cell r="L583">
            <v>49583</v>
          </cell>
          <cell r="M583">
            <v>15</v>
          </cell>
          <cell r="N583">
            <v>5</v>
          </cell>
          <cell r="O583">
            <v>0</v>
          </cell>
          <cell r="P583">
            <v>0</v>
          </cell>
          <cell r="Q583">
            <v>100</v>
          </cell>
          <cell r="R583">
            <v>0</v>
          </cell>
          <cell r="S583">
            <v>100</v>
          </cell>
        </row>
        <row r="584">
          <cell r="B584" t="str">
            <v>067047R00</v>
          </cell>
          <cell r="C584" t="str">
            <v>067047</v>
          </cell>
          <cell r="D584" t="str">
            <v>R00A0121</v>
          </cell>
          <cell r="E584" t="str">
            <v>V5XX</v>
          </cell>
          <cell r="F584">
            <v>4523</v>
          </cell>
          <cell r="G584" t="str">
            <v>Fiscal Accounts Tech II</v>
          </cell>
          <cell r="H584">
            <v>1</v>
          </cell>
          <cell r="I584" t="str">
            <v>Position provides fiscal support to staff in Central Maryland regional office. </v>
          </cell>
          <cell r="J584" t="str">
            <v>B</v>
          </cell>
          <cell r="K584">
            <v>42551</v>
          </cell>
          <cell r="L584">
            <v>47209</v>
          </cell>
          <cell r="M584">
            <v>11</v>
          </cell>
          <cell r="N584">
            <v>16</v>
          </cell>
          <cell r="O584">
            <v>0</v>
          </cell>
          <cell r="P584">
            <v>0</v>
          </cell>
          <cell r="Q584">
            <v>100</v>
          </cell>
          <cell r="R584">
            <v>0</v>
          </cell>
          <cell r="S584">
            <v>100</v>
          </cell>
        </row>
        <row r="585">
          <cell r="B585" t="str">
            <v>040071R00</v>
          </cell>
          <cell r="C585" t="str">
            <v>040071</v>
          </cell>
          <cell r="D585" t="str">
            <v>R00A0123</v>
          </cell>
          <cell r="E585" t="str">
            <v>W1XX</v>
          </cell>
          <cell r="F585">
            <v>5208</v>
          </cell>
          <cell r="G585" t="str">
            <v>Voc Rehab Specialist  I/II</v>
          </cell>
          <cell r="H585">
            <v>1</v>
          </cell>
          <cell r="I585" t="str">
            <v>Position processes cases at the DDS and ensures the office meets federal production and quality expectations.</v>
          </cell>
          <cell r="J585" t="str">
            <v>N</v>
          </cell>
          <cell r="K585">
            <v>42444</v>
          </cell>
          <cell r="L585">
            <v>49583</v>
          </cell>
          <cell r="M585">
            <v>15</v>
          </cell>
          <cell r="N585">
            <v>5</v>
          </cell>
          <cell r="O585">
            <v>0</v>
          </cell>
          <cell r="P585">
            <v>0</v>
          </cell>
          <cell r="Q585">
            <v>100</v>
          </cell>
          <cell r="R585">
            <v>0</v>
          </cell>
          <cell r="S585">
            <v>100</v>
          </cell>
        </row>
        <row r="586">
          <cell r="B586" t="str">
            <v>040102R00</v>
          </cell>
          <cell r="C586" t="str">
            <v>040102</v>
          </cell>
          <cell r="D586" t="str">
            <v>R00A0123</v>
          </cell>
          <cell r="E586" t="str">
            <v>W1XX</v>
          </cell>
          <cell r="F586">
            <v>5165</v>
          </cell>
          <cell r="G586" t="str">
            <v>Voc Rehab Specialist I/II</v>
          </cell>
          <cell r="H586">
            <v>1</v>
          </cell>
          <cell r="I586" t="str">
            <v>Position processes cases at the DDS and ensures the office meets federal production and quality expectations.</v>
          </cell>
          <cell r="J586" t="str">
            <v>N</v>
          </cell>
          <cell r="K586">
            <v>42430</v>
          </cell>
          <cell r="L586">
            <v>38494</v>
          </cell>
          <cell r="M586">
            <v>13</v>
          </cell>
          <cell r="N586">
            <v>2</v>
          </cell>
          <cell r="O586">
            <v>0</v>
          </cell>
          <cell r="P586">
            <v>0</v>
          </cell>
          <cell r="Q586">
            <v>100</v>
          </cell>
          <cell r="R586">
            <v>0</v>
          </cell>
          <cell r="S586">
            <v>100</v>
          </cell>
        </row>
        <row r="587">
          <cell r="B587" t="str">
            <v>040281R00</v>
          </cell>
          <cell r="C587" t="str">
            <v>040281</v>
          </cell>
          <cell r="D587" t="str">
            <v>R00A0123</v>
          </cell>
          <cell r="E587" t="str">
            <v>W1XX</v>
          </cell>
          <cell r="F587">
            <v>5208</v>
          </cell>
          <cell r="G587" t="str">
            <v>Voc Rehab Specialist I/II</v>
          </cell>
          <cell r="H587">
            <v>1</v>
          </cell>
          <cell r="I587" t="str">
            <v>Position processes cases at the DDS and ensures the office meets federal production and quality expectations.</v>
          </cell>
          <cell r="J587" t="str">
            <v>N</v>
          </cell>
          <cell r="K587">
            <v>42374</v>
          </cell>
          <cell r="L587">
            <v>49583</v>
          </cell>
          <cell r="M587">
            <v>15</v>
          </cell>
          <cell r="N587">
            <v>5</v>
          </cell>
          <cell r="O587">
            <v>0</v>
          </cell>
          <cell r="P587">
            <v>0</v>
          </cell>
          <cell r="Q587">
            <v>100</v>
          </cell>
          <cell r="R587">
            <v>0</v>
          </cell>
          <cell r="S587">
            <v>100</v>
          </cell>
        </row>
        <row r="588">
          <cell r="B588" t="str">
            <v>040298R00</v>
          </cell>
          <cell r="C588" t="str">
            <v>040298</v>
          </cell>
          <cell r="D588" t="str">
            <v>R00A0123</v>
          </cell>
          <cell r="E588" t="str">
            <v>W0XX</v>
          </cell>
          <cell r="F588">
            <v>6681</v>
          </cell>
          <cell r="G588" t="str">
            <v>Computer Network Specialist </v>
          </cell>
          <cell r="H588">
            <v>1</v>
          </cell>
          <cell r="I588" t="str">
            <v>Position provides computer network support at DDS.</v>
          </cell>
          <cell r="J588" t="str">
            <v>N</v>
          </cell>
          <cell r="K588">
            <v>42400</v>
          </cell>
          <cell r="L588">
            <v>65625</v>
          </cell>
          <cell r="M588">
            <v>17</v>
          </cell>
          <cell r="N588">
            <v>13</v>
          </cell>
          <cell r="O588">
            <v>0</v>
          </cell>
          <cell r="P588">
            <v>0</v>
          </cell>
          <cell r="Q588">
            <v>100</v>
          </cell>
          <cell r="R588">
            <v>0</v>
          </cell>
          <cell r="S588">
            <v>100</v>
          </cell>
        </row>
        <row r="589">
          <cell r="B589" t="str">
            <v>040459R00</v>
          </cell>
          <cell r="C589" t="str">
            <v>040459</v>
          </cell>
          <cell r="D589" t="str">
            <v>R00A0124</v>
          </cell>
          <cell r="E589" t="str">
            <v>X0XX</v>
          </cell>
          <cell r="F589">
            <v>1362</v>
          </cell>
          <cell r="G589" t="str">
            <v>Office Secretary III</v>
          </cell>
          <cell r="H589">
            <v>1</v>
          </cell>
          <cell r="I589" t="str">
            <v>Position provides support to professional staff and clients of the Office for Blindness and Vision Services Program.</v>
          </cell>
          <cell r="J589" t="str">
            <v>B</v>
          </cell>
          <cell r="K589">
            <v>42185</v>
          </cell>
          <cell r="L589">
            <v>28702</v>
          </cell>
          <cell r="M589">
            <v>9</v>
          </cell>
          <cell r="N589">
            <v>0</v>
          </cell>
          <cell r="O589">
            <v>20</v>
          </cell>
          <cell r="P589">
            <v>0</v>
          </cell>
          <cell r="Q589">
            <v>80</v>
          </cell>
          <cell r="R589">
            <v>0</v>
          </cell>
          <cell r="S589">
            <v>100</v>
          </cell>
        </row>
        <row r="590">
          <cell r="B590" t="str">
            <v>088850R00</v>
          </cell>
          <cell r="C590" t="str">
            <v>088850</v>
          </cell>
          <cell r="D590" t="str">
            <v>R00A0501</v>
          </cell>
          <cell r="E590">
            <v>9761</v>
          </cell>
          <cell r="F590" t="str">
            <v>0798</v>
          </cell>
          <cell r="G590" t="str">
            <v>Data Entry Oper I</v>
          </cell>
          <cell r="H590">
            <v>1</v>
          </cell>
          <cell r="J590" t="str">
            <v>No</v>
          </cell>
          <cell r="K590">
            <v>41937</v>
          </cell>
          <cell r="L590">
            <v>41896</v>
          </cell>
          <cell r="M590">
            <v>16</v>
          </cell>
          <cell r="N590">
            <v>0</v>
          </cell>
          <cell r="O590">
            <v>100</v>
          </cell>
          <cell r="P590">
            <v>0</v>
          </cell>
          <cell r="Q590">
            <v>0</v>
          </cell>
          <cell r="R590">
            <v>0</v>
          </cell>
          <cell r="S590">
            <v>100</v>
          </cell>
        </row>
        <row r="591">
          <cell r="B591" t="str">
            <v>045455R15</v>
          </cell>
          <cell r="C591">
            <v>45455</v>
          </cell>
          <cell r="D591" t="str">
            <v>R15</v>
          </cell>
          <cell r="E591" t="str">
            <v>C400</v>
          </cell>
          <cell r="F591">
            <v>7590</v>
          </cell>
          <cell r="G591" t="str">
            <v>MPT executive i</v>
          </cell>
          <cell r="H591">
            <v>1</v>
          </cell>
          <cell r="I591" t="str">
            <v>donor development</v>
          </cell>
          <cell r="J591" t="str">
            <v>n/a</v>
          </cell>
          <cell r="K591">
            <v>41913</v>
          </cell>
          <cell r="L591">
            <v>98921</v>
          </cell>
          <cell r="M591">
            <v>11</v>
          </cell>
          <cell r="N591" t="str">
            <v>na</v>
          </cell>
          <cell r="O591">
            <v>0</v>
          </cell>
          <cell r="P591">
            <v>100</v>
          </cell>
          <cell r="Q591">
            <v>0</v>
          </cell>
          <cell r="R591">
            <v>0</v>
          </cell>
          <cell r="S591">
            <v>100</v>
          </cell>
          <cell r="T591" t="str">
            <v>P0003</v>
          </cell>
        </row>
        <row r="592">
          <cell r="B592" t="str">
            <v>081004R15</v>
          </cell>
          <cell r="C592">
            <v>81004</v>
          </cell>
          <cell r="D592" t="str">
            <v>R15</v>
          </cell>
          <cell r="E592" t="str">
            <v>B200</v>
          </cell>
          <cell r="F592">
            <v>7584</v>
          </cell>
          <cell r="G592" t="str">
            <v>MPT Technician i</v>
          </cell>
          <cell r="H592">
            <v>0.5</v>
          </cell>
          <cell r="I592" t="str">
            <v>electronics engineer</v>
          </cell>
          <cell r="J592" t="str">
            <v>n/a</v>
          </cell>
          <cell r="K592">
            <v>42230</v>
          </cell>
          <cell r="L592">
            <v>23284</v>
          </cell>
          <cell r="M592">
            <v>5</v>
          </cell>
          <cell r="N592" t="str">
            <v>na</v>
          </cell>
          <cell r="O592">
            <v>100</v>
          </cell>
          <cell r="P592">
            <v>0</v>
          </cell>
          <cell r="Q592">
            <v>0</v>
          </cell>
          <cell r="R592">
            <v>0</v>
          </cell>
          <cell r="S592">
            <v>100</v>
          </cell>
          <cell r="T592" t="str">
            <v>P0002</v>
          </cell>
        </row>
        <row r="593">
          <cell r="B593" t="str">
            <v>090117R15</v>
          </cell>
          <cell r="C593">
            <v>90117</v>
          </cell>
          <cell r="D593" t="str">
            <v>R15</v>
          </cell>
          <cell r="E593" t="str">
            <v>B200</v>
          </cell>
          <cell r="F593">
            <v>7584</v>
          </cell>
          <cell r="G593" t="str">
            <v>MPT Technician i</v>
          </cell>
          <cell r="H593">
            <v>0.5</v>
          </cell>
          <cell r="I593" t="str">
            <v>electronics engineer</v>
          </cell>
          <cell r="J593" t="str">
            <v>n/a</v>
          </cell>
          <cell r="K593">
            <v>42230</v>
          </cell>
          <cell r="L593">
            <v>23284</v>
          </cell>
          <cell r="M593">
            <v>5</v>
          </cell>
          <cell r="N593" t="str">
            <v>na</v>
          </cell>
          <cell r="O593">
            <v>100</v>
          </cell>
          <cell r="P593">
            <v>0</v>
          </cell>
          <cell r="Q593">
            <v>0</v>
          </cell>
          <cell r="R593">
            <v>0</v>
          </cell>
          <cell r="S593">
            <v>100</v>
          </cell>
          <cell r="T593" t="str">
            <v>P0002</v>
          </cell>
        </row>
        <row r="594">
          <cell r="B594" t="str">
            <v>076815R62</v>
          </cell>
          <cell r="C594" t="str">
            <v>076815</v>
          </cell>
          <cell r="D594" t="str">
            <v>R62I0001</v>
          </cell>
          <cell r="E594" t="str">
            <v>a001</v>
          </cell>
          <cell r="F594">
            <v>3030</v>
          </cell>
          <cell r="G594" t="str">
            <v>Staff Specialist I Higher Education</v>
          </cell>
          <cell r="H594">
            <v>1</v>
          </cell>
          <cell r="I594" t="str">
            <v>Outreach and Grants Management Analyst</v>
          </cell>
          <cell r="J594" t="str">
            <v>N/A</v>
          </cell>
          <cell r="K594">
            <v>42050</v>
          </cell>
          <cell r="L594">
            <v>60543</v>
          </cell>
          <cell r="M594">
            <v>21</v>
          </cell>
          <cell r="N594">
            <v>0</v>
          </cell>
          <cell r="O594">
            <v>1</v>
          </cell>
          <cell r="P594">
            <v>0</v>
          </cell>
          <cell r="Q594">
            <v>0</v>
          </cell>
          <cell r="R594">
            <v>0</v>
          </cell>
          <cell r="S594">
            <v>1</v>
          </cell>
        </row>
        <row r="595">
          <cell r="B595" t="str">
            <v>084262S00</v>
          </cell>
          <cell r="C595" t="str">
            <v>084262</v>
          </cell>
          <cell r="D595" t="str">
            <v>S00A20.03.002</v>
          </cell>
          <cell r="E595">
            <v>1320</v>
          </cell>
          <cell r="F595">
            <v>2587</v>
          </cell>
          <cell r="G595" t="str">
            <v>Administrator II</v>
          </cell>
          <cell r="H595">
            <v>1</v>
          </cell>
          <cell r="I595" t="str">
            <v>Assists the Director of Community Outreach with managing the day-to-day operations including coordinating strategic execution of community outreach educational activities with potential external partners with the goal of promoting and informing Marylander</v>
          </cell>
          <cell r="J595" t="str">
            <v>G</v>
          </cell>
          <cell r="K595">
            <v>42234</v>
          </cell>
          <cell r="L595">
            <v>60815</v>
          </cell>
          <cell r="M595">
            <v>17</v>
          </cell>
          <cell r="N595">
            <v>9</v>
          </cell>
          <cell r="O595">
            <v>0</v>
          </cell>
          <cell r="P595">
            <v>100</v>
          </cell>
          <cell r="Q595">
            <v>0</v>
          </cell>
          <cell r="R595">
            <v>0</v>
          </cell>
          <cell r="S595">
            <v>100</v>
          </cell>
        </row>
        <row r="596">
          <cell r="B596" t="str">
            <v>045569S00</v>
          </cell>
          <cell r="C596" t="str">
            <v>045569</v>
          </cell>
          <cell r="D596" t="str">
            <v>S00A20.03.004</v>
          </cell>
          <cell r="E596">
            <v>1340</v>
          </cell>
          <cell r="F596">
            <v>5476</v>
          </cell>
          <cell r="G596" t="str">
            <v>Program Manager I</v>
          </cell>
          <cell r="H596">
            <v>1</v>
          </cell>
          <cell r="I596" t="str">
            <v>The Office of Fair Practice (the "OFP") Minority Business Enterprise (MBE) Compliance Officer position is responsible for monitoring contract compliance with the Maryland Department of Housing and Community Development ("DHCD") MBE program. </v>
          </cell>
          <cell r="J596" t="str">
            <v>N/A</v>
          </cell>
          <cell r="K596">
            <v>42501</v>
          </cell>
          <cell r="L596">
            <v>69273</v>
          </cell>
          <cell r="M596">
            <v>19</v>
          </cell>
          <cell r="N596">
            <v>9</v>
          </cell>
          <cell r="O596">
            <v>0</v>
          </cell>
          <cell r="P596">
            <v>100</v>
          </cell>
          <cell r="Q596">
            <v>0</v>
          </cell>
          <cell r="R596">
            <v>0</v>
          </cell>
          <cell r="S596">
            <v>100</v>
          </cell>
        </row>
        <row r="597">
          <cell r="B597" t="str">
            <v>089364S00</v>
          </cell>
          <cell r="C597" t="str">
            <v>089364</v>
          </cell>
          <cell r="D597" t="str">
            <v>S00A22.02.002</v>
          </cell>
          <cell r="E597" t="str">
            <v>M310</v>
          </cell>
          <cell r="F597">
            <v>2247</v>
          </cell>
          <cell r="G597" t="str">
            <v>Administrative Officer III</v>
          </cell>
          <cell r="H597">
            <v>1</v>
          </cell>
          <cell r="I597" t="str">
            <v>This Single Family Loss Mitigation position ensures payments are collected on revenue bond funded mortgages. Duties include counseling mortgagors to fulfill their loan obligations, evaluating activities of contract servicers to ensure losses are mitigated</v>
          </cell>
          <cell r="J597" t="str">
            <v>G</v>
          </cell>
          <cell r="K597">
            <v>42445</v>
          </cell>
          <cell r="L597">
            <v>62179</v>
          </cell>
          <cell r="M597">
            <v>15</v>
          </cell>
          <cell r="N597">
            <v>17</v>
          </cell>
          <cell r="O597">
            <v>0</v>
          </cell>
          <cell r="P597">
            <v>100</v>
          </cell>
          <cell r="Q597">
            <v>0</v>
          </cell>
          <cell r="R597">
            <v>0</v>
          </cell>
          <cell r="S597">
            <v>100</v>
          </cell>
        </row>
        <row r="598">
          <cell r="B598" t="str">
            <v>076159S00</v>
          </cell>
          <cell r="C598" t="str">
            <v>076159</v>
          </cell>
          <cell r="D598" t="str">
            <v>S00A22.02.002</v>
          </cell>
          <cell r="E598" t="str">
            <v>M310</v>
          </cell>
          <cell r="F598">
            <v>2247</v>
          </cell>
          <cell r="G598" t="str">
            <v>Administrative Officer III</v>
          </cell>
          <cell r="H598">
            <v>1</v>
          </cell>
          <cell r="I598" t="str">
            <v>This Single Family Loss Mitigation position ensures payments are collected on revenue bond funded mortgages. Duties include counseling mortgagors to fulfill their loan obligations, evaluating activities of contract servicers to ensure losses are mitigated</v>
          </cell>
          <cell r="J598" t="str">
            <v>G</v>
          </cell>
          <cell r="K598">
            <v>42473</v>
          </cell>
          <cell r="L598">
            <v>55491</v>
          </cell>
          <cell r="M598">
            <v>15</v>
          </cell>
          <cell r="N598">
            <v>11</v>
          </cell>
          <cell r="O598">
            <v>0</v>
          </cell>
          <cell r="P598">
            <v>100</v>
          </cell>
          <cell r="Q598">
            <v>0</v>
          </cell>
          <cell r="R598">
            <v>0</v>
          </cell>
          <cell r="S598">
            <v>100</v>
          </cell>
        </row>
        <row r="599">
          <cell r="B599" t="str">
            <v>062798S00</v>
          </cell>
          <cell r="C599" t="str">
            <v>062798</v>
          </cell>
          <cell r="D599" t="str">
            <v>S00A22.03.001</v>
          </cell>
          <cell r="E599" t="str">
            <v>MA10</v>
          </cell>
          <cell r="F599">
            <v>5052</v>
          </cell>
          <cell r="G599" t="str">
            <v>Executive Associate II</v>
          </cell>
          <cell r="H599">
            <v>1</v>
          </cell>
          <cell r="I599" t="str">
            <v>This position is responsible for ensuring that buildings erected in Maryland meet applicable standards for health and safety, and inspects and certifies industrialized/ modular buildings meet the industry standard. This position also provides technical as</v>
          </cell>
          <cell r="J599" t="str">
            <v>N/A</v>
          </cell>
          <cell r="K599">
            <v>42346</v>
          </cell>
          <cell r="L599">
            <v>56550</v>
          </cell>
          <cell r="M599">
            <v>15</v>
          </cell>
          <cell r="N599">
            <v>12</v>
          </cell>
          <cell r="O599">
            <v>0</v>
          </cell>
          <cell r="P599">
            <v>100</v>
          </cell>
          <cell r="Q599">
            <v>0</v>
          </cell>
          <cell r="R599">
            <v>0</v>
          </cell>
          <cell r="S599">
            <v>100</v>
          </cell>
        </row>
        <row r="600">
          <cell r="B600" t="str">
            <v>088505S00</v>
          </cell>
          <cell r="C600" t="str">
            <v>088505</v>
          </cell>
          <cell r="D600" t="str">
            <v>S00A25.04.003</v>
          </cell>
          <cell r="E600">
            <v>5450</v>
          </cell>
          <cell r="F600">
            <v>1207</v>
          </cell>
          <cell r="G600" t="str">
            <v>HCD Com Prog Admin II</v>
          </cell>
          <cell r="H600">
            <v>1</v>
          </cell>
          <cell r="I600" t="str">
            <v>The Energy Technology Officer is responsible for the implementation and management of the computer software system to track performance data and report on the administration and activity of the Department’s Energy Programs.  The Technology Officer collabo</v>
          </cell>
          <cell r="J600" t="str">
            <v>G</v>
          </cell>
          <cell r="K600">
            <v>41927</v>
          </cell>
          <cell r="L600">
            <v>64902</v>
          </cell>
          <cell r="M600">
            <v>18</v>
          </cell>
          <cell r="N600">
            <v>9</v>
          </cell>
          <cell r="O600">
            <v>0</v>
          </cell>
          <cell r="P600">
            <v>100</v>
          </cell>
          <cell r="Q600">
            <v>0</v>
          </cell>
          <cell r="R600">
            <v>0</v>
          </cell>
          <cell r="S600">
            <v>100</v>
          </cell>
        </row>
        <row r="601">
          <cell r="B601" t="str">
            <v>052907S00</v>
          </cell>
          <cell r="C601" t="str">
            <v>052907</v>
          </cell>
          <cell r="D601" t="str">
            <v>S00A26.01.001</v>
          </cell>
          <cell r="E601">
            <v>7110</v>
          </cell>
          <cell r="F601">
            <v>4470</v>
          </cell>
          <cell r="G601" t="str">
            <v>IT Programmer Analyst II</v>
          </cell>
          <cell r="H601">
            <v>1</v>
          </cell>
          <cell r="I601" t="str">
            <v>This  Programmer Analyst position is responsible for design, development, testing, implementing and maintaining DHCD's  software and programs in accordance with departmental programming standards and methodologies, along with State SDLC guidelines.</v>
          </cell>
          <cell r="J601" t="str">
            <v>G</v>
          </cell>
          <cell r="K601">
            <v>42512</v>
          </cell>
          <cell r="L601">
            <v>63171</v>
          </cell>
          <cell r="M601">
            <v>17</v>
          </cell>
          <cell r="N601">
            <v>11</v>
          </cell>
          <cell r="O601">
            <v>0</v>
          </cell>
          <cell r="P601">
            <v>0</v>
          </cell>
          <cell r="Q601">
            <v>100</v>
          </cell>
          <cell r="R601">
            <v>0</v>
          </cell>
          <cell r="S601">
            <v>100</v>
          </cell>
        </row>
        <row r="602">
          <cell r="B602" t="str">
            <v>045463S00</v>
          </cell>
          <cell r="C602" t="str">
            <v>045463</v>
          </cell>
          <cell r="D602" t="str">
            <v>S00A27.01.001</v>
          </cell>
          <cell r="E602">
            <v>8210</v>
          </cell>
          <cell r="F602">
            <v>2587</v>
          </cell>
          <cell r="G602" t="str">
            <v>Administrator II</v>
          </cell>
          <cell r="H602">
            <v>1</v>
          </cell>
          <cell r="I602" t="str">
            <v>The purpose of this job is to provide support of a financial, analytical and administrative nature to employees in the Department while maintaining strong internal controls. This position supports financial systems, databases and reporting tools for the D</v>
          </cell>
          <cell r="J602" t="str">
            <v>G</v>
          </cell>
          <cell r="K602">
            <v>42499</v>
          </cell>
          <cell r="L602">
            <v>68178</v>
          </cell>
          <cell r="M602">
            <v>17</v>
          </cell>
          <cell r="N602">
            <v>15</v>
          </cell>
          <cell r="O602">
            <v>0</v>
          </cell>
          <cell r="P602">
            <v>100</v>
          </cell>
          <cell r="Q602">
            <v>0</v>
          </cell>
          <cell r="R602">
            <v>0</v>
          </cell>
          <cell r="S602">
            <v>100</v>
          </cell>
        </row>
        <row r="603">
          <cell r="B603" t="str">
            <v>052883S00</v>
          </cell>
          <cell r="C603" t="str">
            <v>052883</v>
          </cell>
          <cell r="D603" t="str">
            <v>S00A27.01.008</v>
          </cell>
          <cell r="E603">
            <v>8280</v>
          </cell>
          <cell r="F603">
            <v>4917</v>
          </cell>
          <cell r="G603" t="str">
            <v>HR Officer III*</v>
          </cell>
          <cell r="H603">
            <v>1</v>
          </cell>
          <cell r="I603" t="str">
            <v>This position manages the day-to-day operations of Human Resources (HR)  for DHCD. Reporting to the Senior HR Generalist , this position provides support on a wide variety of activities of human resources including recruitment, classification, benefits an</v>
          </cell>
          <cell r="J603" t="str">
            <v>N/A</v>
          </cell>
          <cell r="K603">
            <v>42489</v>
          </cell>
          <cell r="L603">
            <v>60815</v>
          </cell>
          <cell r="M603">
            <v>17</v>
          </cell>
          <cell r="N603">
            <v>9</v>
          </cell>
          <cell r="O603">
            <v>0</v>
          </cell>
          <cell r="P603">
            <v>0</v>
          </cell>
          <cell r="Q603">
            <v>100</v>
          </cell>
          <cell r="R603">
            <v>0</v>
          </cell>
          <cell r="S603">
            <v>100</v>
          </cell>
        </row>
        <row r="604">
          <cell r="B604" t="str">
            <v>063631t00</v>
          </cell>
          <cell r="C604" t="str">
            <v>063631</v>
          </cell>
          <cell r="D604" t="str">
            <v>t00a0001</v>
          </cell>
          <cell r="E604">
            <v>1110</v>
          </cell>
          <cell r="F604">
            <v>6146</v>
          </cell>
          <cell r="G604" t="str">
            <v>administrator vi</v>
          </cell>
          <cell r="H604">
            <v>1</v>
          </cell>
          <cell r="I604" t="str">
            <v>Special Asst to Secretary - This position is to conduct special projects on behalf of Secretary Gill.  There is no other staff onboard with the experience and knowledge to handle the projects undertaken by Secretary Gill</v>
          </cell>
          <cell r="J604" t="str">
            <v>No</v>
          </cell>
          <cell r="K604">
            <v>42433</v>
          </cell>
          <cell r="L604">
            <v>135000</v>
          </cell>
          <cell r="M604">
            <v>9908</v>
          </cell>
          <cell r="N604">
            <v>0</v>
          </cell>
          <cell r="O604">
            <v>1</v>
          </cell>
          <cell r="P604">
            <v>0</v>
          </cell>
          <cell r="Q604">
            <v>0</v>
          </cell>
          <cell r="R604">
            <v>0</v>
          </cell>
          <cell r="S604">
            <v>1</v>
          </cell>
        </row>
        <row r="605">
          <cell r="B605" t="str">
            <v>062805t00</v>
          </cell>
          <cell r="C605" t="str">
            <v>062805</v>
          </cell>
          <cell r="D605" t="str">
            <v>t00a0002</v>
          </cell>
          <cell r="E605">
            <v>1220</v>
          </cell>
          <cell r="F605">
            <v>2586</v>
          </cell>
          <cell r="G605" t="str">
            <v>administrator i</v>
          </cell>
          <cell r="H605">
            <v>1</v>
          </cell>
          <cell r="L605">
            <v>60340</v>
          </cell>
          <cell r="M605">
            <v>16</v>
          </cell>
          <cell r="N605">
            <v>12</v>
          </cell>
          <cell r="O605">
            <v>1</v>
          </cell>
          <cell r="P605">
            <v>0</v>
          </cell>
          <cell r="Q605">
            <v>0</v>
          </cell>
          <cell r="R605">
            <v>0</v>
          </cell>
          <cell r="S605">
            <v>1</v>
          </cell>
        </row>
        <row r="606">
          <cell r="B606" t="str">
            <v>062810t00</v>
          </cell>
          <cell r="C606" t="str">
            <v>062810</v>
          </cell>
          <cell r="D606" t="str">
            <v>t00a0002 </v>
          </cell>
          <cell r="E606">
            <v>1210</v>
          </cell>
          <cell r="F606">
            <v>1362</v>
          </cell>
          <cell r="G606" t="str">
            <v>office secy iii               </v>
          </cell>
          <cell r="H606">
            <v>1</v>
          </cell>
          <cell r="I606" t="str">
            <v>Office Manager - The unit now includes many more Commerce-wide functions and staff than the predecessor unit. In order to properly support this wide range of activities in Baltimore and Annapolis, two administrative positions are necessary</v>
          </cell>
          <cell r="J606" t="str">
            <v>Unit B</v>
          </cell>
          <cell r="K606">
            <v>42237</v>
          </cell>
          <cell r="L606">
            <v>30472</v>
          </cell>
          <cell r="M606">
            <v>10</v>
          </cell>
          <cell r="N606">
            <v>0</v>
          </cell>
          <cell r="O606">
            <v>1</v>
          </cell>
          <cell r="P606">
            <v>0</v>
          </cell>
          <cell r="Q606">
            <v>0</v>
          </cell>
          <cell r="R606">
            <v>0</v>
          </cell>
          <cell r="S606">
            <v>1</v>
          </cell>
        </row>
        <row r="607">
          <cell r="B607" t="str">
            <v>031858t00</v>
          </cell>
          <cell r="C607" t="str">
            <v>031858</v>
          </cell>
          <cell r="D607" t="str">
            <v>t00a0008 </v>
          </cell>
          <cell r="E607">
            <v>1810</v>
          </cell>
          <cell r="F607">
            <v>6097</v>
          </cell>
          <cell r="G607" t="str">
            <v>administrator iv  </v>
          </cell>
          <cell r="H607">
            <v>1</v>
          </cell>
          <cell r="I607" t="str">
            <v>Assistant Budget Manager - This position assists in the preparation of annual budget submissions, including interpretation of statewide budget directives and their implementation.  Also supervises, trains, and assists program staff in the preparation of m</v>
          </cell>
          <cell r="J607" t="str">
            <v>No</v>
          </cell>
          <cell r="K607">
            <v>42491</v>
          </cell>
          <cell r="L607">
            <v>85401</v>
          </cell>
          <cell r="M607">
            <v>19</v>
          </cell>
          <cell r="N607">
            <v>20</v>
          </cell>
          <cell r="O607">
            <v>1</v>
          </cell>
          <cell r="P607">
            <v>0</v>
          </cell>
          <cell r="Q607">
            <v>0</v>
          </cell>
          <cell r="R607">
            <v>0</v>
          </cell>
          <cell r="S607">
            <v>1</v>
          </cell>
        </row>
        <row r="608">
          <cell r="B608" t="str">
            <v>076206t00</v>
          </cell>
          <cell r="C608" t="str">
            <v>076206</v>
          </cell>
          <cell r="D608" t="str">
            <v>t00f0008 </v>
          </cell>
          <cell r="E608">
            <v>6820</v>
          </cell>
          <cell r="F608">
            <v>6096</v>
          </cell>
          <cell r="G608" t="str">
            <v>administrator iii             </v>
          </cell>
          <cell r="H608">
            <v>1</v>
          </cell>
          <cell r="I608" t="str">
            <v>Tax Specialist - This position handles the biotechnology, cybersecurity, and RISE Zone investment tax credit programs.  With the addition of additional tax credits passed by the legislature growing to 13 programs, Commerce does not project that we will no</v>
          </cell>
          <cell r="J608" t="str">
            <v>No</v>
          </cell>
          <cell r="K608" t="str">
            <v>FILLED</v>
          </cell>
          <cell r="L608">
            <v>80078</v>
          </cell>
          <cell r="M608">
            <v>18</v>
          </cell>
          <cell r="N608">
            <v>20</v>
          </cell>
          <cell r="O608">
            <v>0</v>
          </cell>
          <cell r="P608">
            <v>1</v>
          </cell>
          <cell r="Q608">
            <v>0</v>
          </cell>
          <cell r="R608">
            <v>0</v>
          </cell>
          <cell r="S608">
            <v>1</v>
          </cell>
        </row>
        <row r="609">
          <cell r="B609" t="str">
            <v>052730t00</v>
          </cell>
          <cell r="C609" t="str">
            <v>052730</v>
          </cell>
          <cell r="D609" t="str">
            <v>t00g0005 </v>
          </cell>
          <cell r="E609">
            <v>7515</v>
          </cell>
          <cell r="F609">
            <v>6095</v>
          </cell>
          <cell r="G609" t="str">
            <v>administrator ii          </v>
          </cell>
          <cell r="H609">
            <v>1</v>
          </cell>
          <cell r="I609" t="str">
            <v>Program Director - This position serves as the Program Director for the Community Arts Development (CAD) program, the state’s Arts and Entertainment Districts (A&amp;E) program, and the Individual Artist Awards (IAA) program.  The mission of the Arts Council </v>
          </cell>
          <cell r="J609" t="str">
            <v>No</v>
          </cell>
          <cell r="K609">
            <v>42277</v>
          </cell>
          <cell r="L609">
            <v>72199</v>
          </cell>
          <cell r="M609">
            <v>17</v>
          </cell>
          <cell r="N609">
            <v>18</v>
          </cell>
          <cell r="O609">
            <v>1</v>
          </cell>
          <cell r="P609">
            <v>0</v>
          </cell>
          <cell r="Q609">
            <v>0</v>
          </cell>
          <cell r="R609">
            <v>0</v>
          </cell>
          <cell r="S609">
            <v>1</v>
          </cell>
        </row>
        <row r="610">
          <cell r="B610" t="str">
            <v>014458u00</v>
          </cell>
          <cell r="C610" t="str">
            <v>014458</v>
          </cell>
          <cell r="D610" t="str">
            <v>u00a0401</v>
          </cell>
          <cell r="E610">
            <v>4140</v>
          </cell>
          <cell r="F610">
            <v>1881</v>
          </cell>
          <cell r="G610" t="str">
            <v>ENV COMP SPEC IV </v>
          </cell>
          <cell r="H610">
            <v>1</v>
          </cell>
          <cell r="I610" t="str">
            <v>Environmental compliance inspections.  Conducts complex on-site consultations with officials representing the industry, and  develops and negotiates highly complex implementation plans for improvements or corrective actions needed at sites.</v>
          </cell>
          <cell r="J610" t="str">
            <v>G</v>
          </cell>
          <cell r="K610">
            <v>42185</v>
          </cell>
          <cell r="L610">
            <v>44017</v>
          </cell>
          <cell r="M610">
            <v>16</v>
          </cell>
          <cell r="N610">
            <v>0</v>
          </cell>
          <cell r="O610">
            <v>0</v>
          </cell>
          <cell r="P610">
            <v>1</v>
          </cell>
          <cell r="Q610">
            <v>0</v>
          </cell>
          <cell r="R610">
            <v>0</v>
          </cell>
          <cell r="S610">
            <v>1</v>
          </cell>
        </row>
        <row r="611">
          <cell r="B611" t="str">
            <v>018298u00</v>
          </cell>
          <cell r="C611" t="str">
            <v>018298</v>
          </cell>
          <cell r="D611" t="str">
            <v>u00a0401</v>
          </cell>
          <cell r="E611" t="str">
            <v>4170</v>
          </cell>
          <cell r="F611">
            <v>4592</v>
          </cell>
          <cell r="G611" t="str">
            <v>REG COMP ENGR III</v>
          </cell>
          <cell r="H611">
            <v>1</v>
          </cell>
          <cell r="I611" t="str">
            <v>Protect the water resources of the State of Maryland from the adverse impacts of soil erosion, sediment disposition, and increased stormwater runoff resulting from construction activity
including technical review of erosion and sediment control and stormw</v>
          </cell>
          <cell r="J611" t="str">
            <v>G</v>
          </cell>
          <cell r="K611">
            <v>42306</v>
          </cell>
          <cell r="L611">
            <v>57335</v>
          </cell>
          <cell r="M611">
            <v>19</v>
          </cell>
          <cell r="N611">
            <v>2</v>
          </cell>
          <cell r="O611">
            <v>0</v>
          </cell>
          <cell r="P611">
            <v>1</v>
          </cell>
          <cell r="Q611">
            <v>0</v>
          </cell>
          <cell r="R611">
            <v>0</v>
          </cell>
          <cell r="S611">
            <v>1</v>
          </cell>
        </row>
        <row r="612">
          <cell r="B612" t="str">
            <v>062027u00</v>
          </cell>
          <cell r="C612" t="str">
            <v>062027</v>
          </cell>
          <cell r="D612" t="str">
            <v>u00a0401</v>
          </cell>
          <cell r="E612">
            <v>4120</v>
          </cell>
          <cell r="F612">
            <v>2309</v>
          </cell>
          <cell r="G612" t="str">
            <v>NAT RES PLANNER III</v>
          </cell>
          <cell r="H612">
            <v>1</v>
          </cell>
          <cell r="I612" t="str">
            <v>Primary GIS expert for the Wetlands and Waterways Program by screening all Joint Permit Applications for construction in a
floodplain, waterway or wetland area in Maryland using GIS software as well as updating the Department’s GIS layers for reviewers wi</v>
          </cell>
          <cell r="J612" t="str">
            <v>G</v>
          </cell>
          <cell r="K612">
            <v>42122</v>
          </cell>
          <cell r="L612">
            <v>44017</v>
          </cell>
          <cell r="M612">
            <v>16</v>
          </cell>
          <cell r="N612">
            <v>0</v>
          </cell>
          <cell r="O612">
            <v>1</v>
          </cell>
          <cell r="P612">
            <v>0</v>
          </cell>
          <cell r="Q612">
            <v>0</v>
          </cell>
          <cell r="R612">
            <v>0</v>
          </cell>
          <cell r="S612">
            <v>1</v>
          </cell>
        </row>
        <row r="613">
          <cell r="B613" t="str">
            <v>063295u00</v>
          </cell>
          <cell r="C613" t="str">
            <v>063295</v>
          </cell>
          <cell r="D613" t="str">
            <v>u00a0401</v>
          </cell>
          <cell r="E613">
            <v>4140</v>
          </cell>
          <cell r="F613">
            <v>1880</v>
          </cell>
          <cell r="G613" t="str">
            <v>ENV COMP SPEC III</v>
          </cell>
          <cell r="H613">
            <v>1</v>
          </cell>
          <cell r="I613" t="str">
            <v>Regional environmental compliance inspector for water-related programs, including sediment; stormwater.  New vacancy.</v>
          </cell>
          <cell r="J613" t="str">
            <v>G</v>
          </cell>
          <cell r="K613">
            <v>42429</v>
          </cell>
          <cell r="L613">
            <v>54451</v>
          </cell>
          <cell r="M613">
            <v>15</v>
          </cell>
          <cell r="N613">
            <v>10</v>
          </cell>
          <cell r="O613">
            <v>0</v>
          </cell>
          <cell r="P613">
            <v>1</v>
          </cell>
          <cell r="Q613">
            <v>0</v>
          </cell>
          <cell r="R613">
            <v>0</v>
          </cell>
          <cell r="S613">
            <v>1</v>
          </cell>
        </row>
        <row r="614">
          <cell r="B614" t="str">
            <v>063999u00</v>
          </cell>
          <cell r="C614" t="str">
            <v>063999</v>
          </cell>
          <cell r="D614" t="str">
            <v>u00a0401</v>
          </cell>
          <cell r="E614">
            <v>4140</v>
          </cell>
          <cell r="F614">
            <v>1881</v>
          </cell>
          <cell r="G614" t="str">
            <v>ENV COMP SPEC IV </v>
          </cell>
          <cell r="H614">
            <v>1</v>
          </cell>
          <cell r="I614" t="str">
            <v>Regional environmental compliance inspector for water-related programs, including sediment; stormwater. Interviewing.</v>
          </cell>
          <cell r="J614" t="str">
            <v>B</v>
          </cell>
          <cell r="K614">
            <v>42124</v>
          </cell>
          <cell r="L614">
            <v>44017</v>
          </cell>
          <cell r="M614">
            <v>16</v>
          </cell>
          <cell r="N614">
            <v>0</v>
          </cell>
          <cell r="O614">
            <v>1</v>
          </cell>
          <cell r="P614">
            <v>0</v>
          </cell>
          <cell r="Q614">
            <v>0</v>
          </cell>
          <cell r="R614">
            <v>0</v>
          </cell>
          <cell r="S614">
            <v>1</v>
          </cell>
        </row>
        <row r="615">
          <cell r="B615" t="str">
            <v>073049u00</v>
          </cell>
          <cell r="C615" t="str">
            <v>073049</v>
          </cell>
          <cell r="D615" t="str">
            <v>u00a0401</v>
          </cell>
          <cell r="E615">
            <v>4130</v>
          </cell>
          <cell r="F615">
            <v>4593</v>
          </cell>
          <cell r="G615" t="str">
            <v>REG COMP ENGR SR</v>
          </cell>
          <cell r="H615">
            <v>1</v>
          </cell>
          <cell r="I615" t="str">
            <v>Oversees and conducts sanitary surveys at public drinking water systems to identify deficiencies which may impact public health; works with municipalities on complex projects. </v>
          </cell>
          <cell r="J615" t="str">
            <v>G</v>
          </cell>
          <cell r="K615" t="str">
            <v>11/03/2015</v>
          </cell>
          <cell r="L615">
            <v>46875</v>
          </cell>
          <cell r="M615">
            <v>19</v>
          </cell>
          <cell r="N615">
            <v>0</v>
          </cell>
          <cell r="O615">
            <v>0</v>
          </cell>
          <cell r="P615">
            <v>0</v>
          </cell>
          <cell r="Q615">
            <v>1</v>
          </cell>
          <cell r="R615">
            <v>0</v>
          </cell>
          <cell r="S615">
            <v>1</v>
          </cell>
        </row>
        <row r="616">
          <cell r="B616" t="str">
            <v>081058u00</v>
          </cell>
          <cell r="C616" t="str">
            <v>081058</v>
          </cell>
          <cell r="D616" t="str">
            <v>u00a0401</v>
          </cell>
          <cell r="E616">
            <v>4140</v>
          </cell>
          <cell r="G616" t="str">
            <v>MGMT ASSOCIATE</v>
          </cell>
          <cell r="H616">
            <v>1</v>
          </cell>
          <cell r="I616" t="str">
            <v>Admin support for sediment, stormwater and dam safety program</v>
          </cell>
          <cell r="J616" t="str">
            <v>B</v>
          </cell>
          <cell r="K616">
            <v>42185</v>
          </cell>
          <cell r="L616">
            <v>41358</v>
          </cell>
          <cell r="M616">
            <v>15</v>
          </cell>
          <cell r="N616">
            <v>0</v>
          </cell>
          <cell r="O616">
            <v>0</v>
          </cell>
          <cell r="P616">
            <v>1</v>
          </cell>
          <cell r="Q616">
            <v>0</v>
          </cell>
          <cell r="R616">
            <v>0</v>
          </cell>
          <cell r="S616">
            <v>1</v>
          </cell>
        </row>
        <row r="617">
          <cell r="B617" t="str">
            <v>087246u00</v>
          </cell>
          <cell r="C617" t="str">
            <v>087246</v>
          </cell>
          <cell r="D617" t="str">
            <v>u00a0401</v>
          </cell>
          <cell r="E617">
            <v>4140</v>
          </cell>
          <cell r="F617">
            <v>1880</v>
          </cell>
          <cell r="G617" t="str">
            <v>ENV COMP SPEC III</v>
          </cell>
          <cell r="H617">
            <v>1</v>
          </cell>
          <cell r="I617" t="str">
            <v>Regional environmental compliance inspector for water-related programs, including sediment; stormwater.  New vacancy.</v>
          </cell>
          <cell r="J617" t="str">
            <v>G</v>
          </cell>
          <cell r="K617">
            <v>42473</v>
          </cell>
          <cell r="L617">
            <v>53431</v>
          </cell>
          <cell r="M617">
            <v>15</v>
          </cell>
          <cell r="N617">
            <v>9</v>
          </cell>
          <cell r="O617">
            <v>0</v>
          </cell>
          <cell r="P617">
            <v>1</v>
          </cell>
          <cell r="Q617">
            <v>0</v>
          </cell>
          <cell r="R617">
            <v>0</v>
          </cell>
          <cell r="S617">
            <v>1</v>
          </cell>
        </row>
        <row r="618">
          <cell r="B618" t="str">
            <v>087286u00</v>
          </cell>
          <cell r="C618" t="str">
            <v>087286</v>
          </cell>
          <cell r="D618" t="str">
            <v>u00a0401</v>
          </cell>
          <cell r="E618">
            <v>4140</v>
          </cell>
          <cell r="F618">
            <v>1881</v>
          </cell>
          <cell r="G618" t="str">
            <v>ENV COMP SPEC IV </v>
          </cell>
          <cell r="H618">
            <v>1</v>
          </cell>
          <cell r="I618" t="str">
            <v>Regional environmental compliance inspector for water-related programs, including sediment; stormwater.  New vacancy.</v>
          </cell>
          <cell r="J618" t="str">
            <v>G</v>
          </cell>
          <cell r="K618">
            <v>42437</v>
          </cell>
          <cell r="L618">
            <v>44017</v>
          </cell>
          <cell r="M618">
            <v>16</v>
          </cell>
          <cell r="N618">
            <v>0</v>
          </cell>
          <cell r="O618">
            <v>0</v>
          </cell>
          <cell r="P618">
            <v>1</v>
          </cell>
          <cell r="Q618">
            <v>0</v>
          </cell>
          <cell r="R618">
            <v>0</v>
          </cell>
          <cell r="S618">
            <v>1</v>
          </cell>
        </row>
        <row r="619">
          <cell r="B619" t="str">
            <v>053843u00</v>
          </cell>
          <cell r="C619" t="str">
            <v>053843</v>
          </cell>
          <cell r="D619" t="str">
            <v>u00a0501</v>
          </cell>
          <cell r="E619">
            <v>5101</v>
          </cell>
          <cell r="F619">
            <v>5478</v>
          </cell>
          <cell r="G619" t="str">
            <v>PRGM MGR III</v>
          </cell>
          <cell r="H619">
            <v>1</v>
          </cell>
          <cell r="I619" t="str">
            <v>Fiscal officer for SSA; works with OSA offices and Budget Office; funding for this function was reduced in previous cost containment</v>
          </cell>
          <cell r="J619" t="str">
            <v>No</v>
          </cell>
          <cell r="K619">
            <v>42153</v>
          </cell>
          <cell r="L619">
            <v>0</v>
          </cell>
          <cell r="M619">
            <v>21</v>
          </cell>
          <cell r="N619">
            <v>0</v>
          </cell>
          <cell r="O619">
            <v>1</v>
          </cell>
          <cell r="P619">
            <v>0</v>
          </cell>
          <cell r="Q619">
            <v>0</v>
          </cell>
          <cell r="R619">
            <v>0</v>
          </cell>
          <cell r="S619">
            <v>1</v>
          </cell>
        </row>
        <row r="620">
          <cell r="B620" t="str">
            <v>073051u00</v>
          </cell>
          <cell r="C620" t="str">
            <v>073051</v>
          </cell>
          <cell r="D620" t="str">
            <v>u00a0501</v>
          </cell>
          <cell r="E620">
            <v>5160</v>
          </cell>
          <cell r="F620">
            <v>2309</v>
          </cell>
          <cell r="G620" t="str">
            <v>NAT RES PLANNER III</v>
          </cell>
          <cell r="H620">
            <v>1</v>
          </cell>
          <cell r="I620" t="str">
            <v>Key technical and primary scientist within Maryland’s TMDL Development Program.  The position leads in MD's efforts to develop and implement MDE's tidal and non-tidal biological stressor ID Program, which is used to address MD's tidal and non-tidal biolog</v>
          </cell>
          <cell r="J620" t="str">
            <v>G</v>
          </cell>
          <cell r="K620">
            <v>42137</v>
          </cell>
          <cell r="L620">
            <v>44017</v>
          </cell>
          <cell r="M620">
            <v>16</v>
          </cell>
          <cell r="N620">
            <v>0</v>
          </cell>
          <cell r="O620">
            <v>0</v>
          </cell>
          <cell r="P620">
            <v>0</v>
          </cell>
          <cell r="Q620">
            <v>1</v>
          </cell>
          <cell r="R620">
            <v>0</v>
          </cell>
          <cell r="S620">
            <v>1</v>
          </cell>
        </row>
        <row r="621">
          <cell r="B621" t="str">
            <v>074032u00</v>
          </cell>
          <cell r="C621" t="str">
            <v>074032</v>
          </cell>
          <cell r="D621" t="str">
            <v>u00a0501</v>
          </cell>
          <cell r="E621">
            <v>5150</v>
          </cell>
          <cell r="F621">
            <v>2502</v>
          </cell>
          <cell r="G621" t="str">
            <v>NAT RES PLANNER V</v>
          </cell>
          <cell r="H621">
            <v>1</v>
          </cell>
          <cell r="I621" t="str">
            <v>Conducts water quality standards (regulations) review, adoption, and interpretation. Provides technical advice, review and guidance on a wide range of natural resource planning activities for WMA and LMA.  Lead for Maryland's Integrated reporting of surfa</v>
          </cell>
          <cell r="J621" t="str">
            <v>No</v>
          </cell>
          <cell r="K621">
            <v>42024</v>
          </cell>
          <cell r="L621">
            <v>53193</v>
          </cell>
          <cell r="M621">
            <v>19</v>
          </cell>
          <cell r="N621">
            <v>0</v>
          </cell>
          <cell r="O621">
            <v>0</v>
          </cell>
          <cell r="P621">
            <v>0</v>
          </cell>
          <cell r="Q621">
            <v>0</v>
          </cell>
          <cell r="R621">
            <v>1</v>
          </cell>
          <cell r="S621">
            <v>1</v>
          </cell>
        </row>
        <row r="622">
          <cell r="B622" t="str">
            <v>014486u00</v>
          </cell>
          <cell r="C622" t="str">
            <v>014486</v>
          </cell>
          <cell r="D622" t="str">
            <v>u00a0601</v>
          </cell>
          <cell r="E622">
            <v>6160</v>
          </cell>
          <cell r="F622">
            <v>1880</v>
          </cell>
          <cell r="G622" t="str">
            <v>ENV COMP SPEC III</v>
          </cell>
          <cell r="H622">
            <v>1</v>
          </cell>
          <cell r="I622" t="str">
            <v>Compliance inspector - Ensure compliance at petroleum and hazardous substance storage sites and transportation facilities and to provide technical assistance and oversight on oil pollution problems.</v>
          </cell>
          <cell r="J622" t="str">
            <v>G</v>
          </cell>
          <cell r="K622">
            <v>42272</v>
          </cell>
          <cell r="L622">
            <v>44457</v>
          </cell>
          <cell r="M622">
            <v>15</v>
          </cell>
          <cell r="N622">
            <v>2</v>
          </cell>
          <cell r="O622">
            <v>0</v>
          </cell>
          <cell r="P622">
            <v>1</v>
          </cell>
          <cell r="Q622">
            <v>0</v>
          </cell>
          <cell r="R622">
            <v>0</v>
          </cell>
          <cell r="S622">
            <v>1</v>
          </cell>
        </row>
        <row r="623">
          <cell r="B623" t="str">
            <v>014530u00</v>
          </cell>
          <cell r="C623" t="str">
            <v>014530</v>
          </cell>
          <cell r="D623" t="str">
            <v>u00a0601</v>
          </cell>
          <cell r="E623">
            <v>6160</v>
          </cell>
          <cell r="F623" t="str">
            <v>0657</v>
          </cell>
          <cell r="G623" t="str">
            <v>ENV PROGRAM MGR I - WASTE MGMT</v>
          </cell>
          <cell r="H623">
            <v>1</v>
          </cell>
          <cell r="I623" t="str">
            <v>Administration of the Permits and Support Division of the Oil Control Program, which implements EA4-401 as it applies to regulated petroleum substances by planning, organizing, supervising, and coordinating overall division activities - inspection, compli</v>
          </cell>
          <cell r="J623" t="str">
            <v>No</v>
          </cell>
          <cell r="K623">
            <v>42153</v>
          </cell>
          <cell r="L623">
            <v>56743</v>
          </cell>
          <cell r="M623">
            <v>20</v>
          </cell>
          <cell r="N623">
            <v>0</v>
          </cell>
          <cell r="O623">
            <v>0</v>
          </cell>
          <cell r="P623">
            <v>1</v>
          </cell>
          <cell r="Q623">
            <v>0</v>
          </cell>
          <cell r="R623">
            <v>0</v>
          </cell>
          <cell r="S623">
            <v>1</v>
          </cell>
        </row>
        <row r="624">
          <cell r="B624" t="str">
            <v>053038u00</v>
          </cell>
          <cell r="C624" t="str">
            <v>053038</v>
          </cell>
          <cell r="D624" t="str">
            <v>u00a0601</v>
          </cell>
          <cell r="E624">
            <v>6120</v>
          </cell>
          <cell r="F624">
            <v>4593</v>
          </cell>
          <cell r="G624" t="str">
            <v>REG COMP ENGR SR</v>
          </cell>
          <cell r="H624">
            <v>1</v>
          </cell>
          <cell r="I624" t="str">
            <v>Lead engineer in the Sewage Sludge Utilization Section.</v>
          </cell>
          <cell r="J624" t="str">
            <v>G</v>
          </cell>
          <cell r="K624">
            <v>42305</v>
          </cell>
          <cell r="L624">
            <v>63522</v>
          </cell>
          <cell r="M624">
            <v>20</v>
          </cell>
          <cell r="N624">
            <v>3</v>
          </cell>
          <cell r="O624">
            <v>0</v>
          </cell>
          <cell r="P624">
            <v>1</v>
          </cell>
          <cell r="Q624">
            <v>0</v>
          </cell>
          <cell r="R624">
            <v>0</v>
          </cell>
          <cell r="S624">
            <v>1</v>
          </cell>
        </row>
        <row r="625">
          <cell r="B625" t="str">
            <v>062861u00</v>
          </cell>
          <cell r="C625" t="str">
            <v>062861</v>
          </cell>
          <cell r="D625" t="str">
            <v>u00a0601</v>
          </cell>
          <cell r="E625">
            <v>6160</v>
          </cell>
          <cell r="F625">
            <v>1878</v>
          </cell>
          <cell r="G625" t="str">
            <v>ENV COMP SPEC I</v>
          </cell>
          <cell r="H625">
            <v>1</v>
          </cell>
          <cell r="I625" t="str">
            <v> Third party inspection and underground storage tank installer / remover / inspector certifications for the Oil Control Program; technical review and data entry from third party inspection reports into the third party database. </v>
          </cell>
          <cell r="J625" t="str">
            <v>G</v>
          </cell>
          <cell r="K625">
            <v>42454</v>
          </cell>
          <cell r="L625">
            <v>36557</v>
          </cell>
          <cell r="M625">
            <v>13</v>
          </cell>
          <cell r="N625">
            <v>0</v>
          </cell>
          <cell r="O625">
            <v>0</v>
          </cell>
          <cell r="P625">
            <v>1</v>
          </cell>
          <cell r="Q625">
            <v>0</v>
          </cell>
          <cell r="R625">
            <v>0</v>
          </cell>
          <cell r="S625">
            <v>1</v>
          </cell>
        </row>
        <row r="626">
          <cell r="B626" t="str">
            <v>076254u00</v>
          </cell>
          <cell r="C626" t="str">
            <v>076254</v>
          </cell>
          <cell r="D626" t="str">
            <v>u00a0601</v>
          </cell>
          <cell r="E626">
            <v>6130</v>
          </cell>
          <cell r="F626">
            <v>1035</v>
          </cell>
          <cell r="G626" t="str">
            <v>GEOL SUPV ENV PRGM</v>
          </cell>
          <cell r="H626">
            <v>1</v>
          </cell>
          <cell r="I626" t="str">
            <v>Oversee the CHS Enforcement Division in a statewide program that conducts environmental investigations at potentially contaminated sites.  Upcoming vacancy.</v>
          </cell>
          <cell r="J626" t="str">
            <v>No</v>
          </cell>
          <cell r="K626">
            <v>42486</v>
          </cell>
          <cell r="L626">
            <v>82901</v>
          </cell>
          <cell r="M626">
            <v>20</v>
          </cell>
          <cell r="N626">
            <v>15</v>
          </cell>
          <cell r="O626">
            <v>0</v>
          </cell>
          <cell r="P626">
            <v>1</v>
          </cell>
          <cell r="Q626">
            <v>0</v>
          </cell>
          <cell r="R626">
            <v>0</v>
          </cell>
          <cell r="S626">
            <v>1</v>
          </cell>
        </row>
        <row r="627">
          <cell r="B627" t="str">
            <v>018385u00</v>
          </cell>
          <cell r="C627" t="str">
            <v>018385</v>
          </cell>
          <cell r="D627" t="str">
            <v>u00a0701</v>
          </cell>
          <cell r="E627">
            <v>7107</v>
          </cell>
          <cell r="F627">
            <v>2572</v>
          </cell>
          <cell r="G627" t="str">
            <v>ADMIN AIDE</v>
          </cell>
          <cell r="H627">
            <v>1</v>
          </cell>
          <cell r="I627" t="str">
            <v>Administrative support for Air Quality Compliance Program; supports inspectors and Asbestos Program.  New vacancy.</v>
          </cell>
          <cell r="J627" t="str">
            <v>B</v>
          </cell>
          <cell r="K627">
            <v>42473</v>
          </cell>
          <cell r="L627">
            <v>40792</v>
          </cell>
          <cell r="M627">
            <v>11</v>
          </cell>
          <cell r="N627">
            <v>8</v>
          </cell>
          <cell r="O627">
            <v>0</v>
          </cell>
          <cell r="P627">
            <v>1</v>
          </cell>
          <cell r="Q627">
            <v>0</v>
          </cell>
          <cell r="R627">
            <v>0</v>
          </cell>
          <cell r="S627">
            <v>1</v>
          </cell>
        </row>
        <row r="628">
          <cell r="B628" t="str">
            <v>058960u00</v>
          </cell>
          <cell r="C628" t="str">
            <v>058960</v>
          </cell>
          <cell r="D628" t="str">
            <v>u00a0701</v>
          </cell>
          <cell r="E628">
            <v>7101</v>
          </cell>
          <cell r="F628" t="str">
            <v>0661</v>
          </cell>
          <cell r="G628" t="str">
            <v>ENV PROGRAM MGR I - GENL</v>
          </cell>
          <cell r="H628">
            <v>1</v>
          </cell>
          <cell r="I628" t="str">
            <v>Provide administrative and technical support to the Director and Deputy Director of ARMA on air quality issues, including planning with the Director and coordination of ARMA personnel on special projects internal to ARMA.   New vacancy.</v>
          </cell>
          <cell r="J628" t="str">
            <v>No</v>
          </cell>
          <cell r="K628">
            <v>42430</v>
          </cell>
          <cell r="L628">
            <v>91107</v>
          </cell>
          <cell r="M628">
            <v>20</v>
          </cell>
          <cell r="N628">
            <v>20</v>
          </cell>
          <cell r="O628">
            <v>0</v>
          </cell>
          <cell r="P628">
            <v>1</v>
          </cell>
          <cell r="Q628">
            <v>0</v>
          </cell>
          <cell r="R628">
            <v>0</v>
          </cell>
          <cell r="S628">
            <v>1</v>
          </cell>
        </row>
        <row r="629">
          <cell r="B629" t="str">
            <v>018373u00</v>
          </cell>
          <cell r="C629" t="str">
            <v>018373</v>
          </cell>
          <cell r="D629" t="str">
            <v>u00a1001</v>
          </cell>
          <cell r="E629">
            <v>3160</v>
          </cell>
          <cell r="F629">
            <v>2586</v>
          </cell>
          <cell r="G629" t="str">
            <v>ADMINISTRATOR I</v>
          </cell>
          <cell r="H629">
            <v>1</v>
          </cell>
          <cell r="I629" t="str">
            <v>Loan officer for federal State Revolving Fund projects.  New vacancy.</v>
          </cell>
          <cell r="J629" t="str">
            <v>G</v>
          </cell>
          <cell r="K629">
            <v>42403</v>
          </cell>
          <cell r="L629">
            <v>47333</v>
          </cell>
          <cell r="M629">
            <v>16</v>
          </cell>
          <cell r="N629">
            <v>2</v>
          </cell>
          <cell r="O629">
            <v>0</v>
          </cell>
          <cell r="P629">
            <v>1</v>
          </cell>
          <cell r="Q629">
            <v>0</v>
          </cell>
          <cell r="R629">
            <v>0</v>
          </cell>
          <cell r="S629">
            <v>1</v>
          </cell>
        </row>
        <row r="630">
          <cell r="B630" t="str">
            <v>073092u00</v>
          </cell>
          <cell r="C630" t="str">
            <v>073092</v>
          </cell>
          <cell r="D630" t="str">
            <v>u00a1001</v>
          </cell>
          <cell r="E630">
            <v>3113</v>
          </cell>
          <cell r="F630">
            <v>5301</v>
          </cell>
          <cell r="G630" t="str">
            <v>ASST ATT GEN VI</v>
          </cell>
          <cell r="H630">
            <v>1</v>
          </cell>
          <cell r="I630" t="str">
            <v>AAG for Environmental Crimes Unit; new vacancy; one of two staff attorney positions in this Office</v>
          </cell>
          <cell r="J630" t="str">
            <v>No</v>
          </cell>
          <cell r="K630">
            <v>42473</v>
          </cell>
          <cell r="L630">
            <v>90827</v>
          </cell>
          <cell r="M630">
            <v>22</v>
          </cell>
          <cell r="N630">
            <v>13</v>
          </cell>
          <cell r="O630">
            <v>0</v>
          </cell>
          <cell r="P630">
            <v>1</v>
          </cell>
          <cell r="Q630">
            <v>0</v>
          </cell>
          <cell r="R630">
            <v>0</v>
          </cell>
          <cell r="S630">
            <v>1</v>
          </cell>
        </row>
        <row r="631">
          <cell r="B631" t="str">
            <v>016057V00</v>
          </cell>
          <cell r="C631" t="str">
            <v>016057</v>
          </cell>
          <cell r="D631" t="str">
            <v>V00D0201</v>
          </cell>
          <cell r="E631" t="str">
            <v>1211</v>
          </cell>
          <cell r="F631">
            <v>4915</v>
          </cell>
          <cell r="G631" t="str">
            <v>HR Officer I</v>
          </cell>
          <cell r="H631">
            <v>1</v>
          </cell>
          <cell r="I631" t="str">
            <v>HQ - HR generalist; provides technical advice and guidance to DJS employees, supervisors and managers regarding professional recruitment, classification and staffing matters, and grievances and disciplinary issues. </v>
          </cell>
          <cell r="J631" t="str">
            <v>No</v>
          </cell>
          <cell r="K631">
            <v>42461</v>
          </cell>
          <cell r="L631">
            <v>52434</v>
          </cell>
          <cell r="M631">
            <v>15</v>
          </cell>
          <cell r="N631">
            <v>8</v>
          </cell>
          <cell r="O631">
            <v>100</v>
          </cell>
          <cell r="P631">
            <v>0</v>
          </cell>
          <cell r="Q631">
            <v>0</v>
          </cell>
          <cell r="R631">
            <v>0</v>
          </cell>
          <cell r="S631">
            <v>100</v>
          </cell>
        </row>
        <row r="632">
          <cell r="B632" t="str">
            <v>068665V00</v>
          </cell>
          <cell r="C632" t="str">
            <v>068665</v>
          </cell>
          <cell r="D632" t="str">
            <v>V00D0201</v>
          </cell>
          <cell r="E632">
            <v>1264</v>
          </cell>
          <cell r="F632">
            <v>4471</v>
          </cell>
          <cell r="G632" t="str">
            <v>IT Programmer Analyst Lead/Adv.</v>
          </cell>
          <cell r="H632">
            <v>1</v>
          </cell>
          <cell r="I632" t="str">
            <v>Research/Planning - Advanced level of work designing, developing, testing, implementing and maintaining applications and programs using generally accepted computer programming languages or other developmental tools to facilitate data driven decisions on y</v>
          </cell>
          <cell r="J632" t="str">
            <v>G</v>
          </cell>
          <cell r="K632">
            <v>42513</v>
          </cell>
          <cell r="L632">
            <v>53744</v>
          </cell>
          <cell r="M632">
            <v>18</v>
          </cell>
          <cell r="N632">
            <v>2</v>
          </cell>
          <cell r="O632">
            <v>100</v>
          </cell>
          <cell r="P632">
            <v>0</v>
          </cell>
          <cell r="Q632">
            <v>0</v>
          </cell>
          <cell r="R632">
            <v>0</v>
          </cell>
          <cell r="S632">
            <v>100</v>
          </cell>
        </row>
        <row r="633">
          <cell r="B633" t="str">
            <v>046690V00</v>
          </cell>
          <cell r="C633" t="str">
            <v>046690</v>
          </cell>
          <cell r="D633" t="str">
            <v>V00E0101</v>
          </cell>
          <cell r="E633" t="str">
            <v>5014</v>
          </cell>
          <cell r="F633" t="str">
            <v>4263</v>
          </cell>
          <cell r="G633" t="str">
            <v>Nursing Prg Consult/Adm III</v>
          </cell>
          <cell r="H633">
            <v>1</v>
          </cell>
          <cell r="I633" t="str">
            <v>Somatic Health - Develop, implement and evaluate communicable disease control guidelines and practice to protect and promote the health of DJS employees and the health and safety of DJS youth.</v>
          </cell>
          <cell r="J633" t="str">
            <v>E</v>
          </cell>
          <cell r="K633">
            <v>42302</v>
          </cell>
          <cell r="L633">
            <v>81994</v>
          </cell>
          <cell r="M633">
            <v>21</v>
          </cell>
          <cell r="N633">
            <v>11</v>
          </cell>
          <cell r="O633">
            <v>100</v>
          </cell>
          <cell r="P633">
            <v>0</v>
          </cell>
          <cell r="Q633">
            <v>0</v>
          </cell>
          <cell r="R633">
            <v>0</v>
          </cell>
          <cell r="S633">
            <v>100</v>
          </cell>
        </row>
        <row r="634">
          <cell r="B634" t="str">
            <v>027235V00</v>
          </cell>
          <cell r="C634" t="str">
            <v>027235</v>
          </cell>
          <cell r="D634" t="str">
            <v>V00G0101</v>
          </cell>
          <cell r="E634" t="str">
            <v>G301</v>
          </cell>
          <cell r="F634" t="str">
            <v>2592</v>
          </cell>
          <cell r="G634" t="str">
            <v>DJS Case Mgmt. Spec. III</v>
          </cell>
          <cell r="H634">
            <v>1</v>
          </cell>
          <cell r="I634" t="str">
            <v>Baltimore City - Implement and coordinate the delivery of services and treatment plans for juveniles on informal supervision, probation supervision, aftercare supervision, detained pending trial or disposition or committed to DJS.</v>
          </cell>
          <cell r="J634" t="str">
            <v>H</v>
          </cell>
          <cell r="K634">
            <v>42419</v>
          </cell>
          <cell r="L634">
            <v>58091</v>
          </cell>
          <cell r="M634">
            <v>16</v>
          </cell>
          <cell r="N634">
            <v>10</v>
          </cell>
          <cell r="O634">
            <v>100</v>
          </cell>
          <cell r="P634">
            <v>0</v>
          </cell>
          <cell r="Q634">
            <v>0</v>
          </cell>
          <cell r="R634">
            <v>0</v>
          </cell>
          <cell r="S634">
            <v>100</v>
          </cell>
        </row>
        <row r="635">
          <cell r="B635" t="str">
            <v>027478V00</v>
          </cell>
          <cell r="C635" t="str">
            <v>027478</v>
          </cell>
          <cell r="D635" t="str">
            <v>V00G0101</v>
          </cell>
          <cell r="E635" t="str">
            <v>G301</v>
          </cell>
          <cell r="F635" t="str">
            <v>2593</v>
          </cell>
          <cell r="G635" t="str">
            <v>DJS Case Mgmt Spec Supvr</v>
          </cell>
          <cell r="H635">
            <v>1</v>
          </cell>
          <cell r="I635" t="str">
            <v>Baltimore City - Oversee intake services and/or the implementation and coordination of services and treatment plans for juveniles in informal supervision, probation supervisor, aftercare supervision, detained pending trial or disposition, or committed to </v>
          </cell>
          <cell r="J635" t="str">
            <v>No</v>
          </cell>
          <cell r="K635">
            <v>42430</v>
          </cell>
          <cell r="L635">
            <v>50403</v>
          </cell>
          <cell r="M635">
            <v>17</v>
          </cell>
          <cell r="N635">
            <v>2</v>
          </cell>
          <cell r="O635">
            <v>100</v>
          </cell>
          <cell r="P635">
            <v>0</v>
          </cell>
          <cell r="Q635">
            <v>0</v>
          </cell>
          <cell r="R635">
            <v>0</v>
          </cell>
          <cell r="S635">
            <v>100</v>
          </cell>
        </row>
        <row r="636">
          <cell r="B636" t="str">
            <v>027528V00</v>
          </cell>
          <cell r="C636" t="str">
            <v>027528</v>
          </cell>
          <cell r="D636" t="str">
            <v>V00G0101</v>
          </cell>
          <cell r="E636" t="str">
            <v>G301</v>
          </cell>
          <cell r="F636" t="str">
            <v>2592</v>
          </cell>
          <cell r="G636" t="str">
            <v>DJS Case Mgmt. Spec. III</v>
          </cell>
          <cell r="H636">
            <v>1</v>
          </cell>
          <cell r="I636" t="str">
            <v>Baltimore City - Implement and coordinate the delivery of services and treatment plans for juveniles on informal supervision, probation supervision, aftercare supervision, detained pending trial or disposition or committed to DJS.</v>
          </cell>
          <cell r="J636" t="str">
            <v>H</v>
          </cell>
          <cell r="K636">
            <v>42460</v>
          </cell>
          <cell r="L636">
            <v>67639</v>
          </cell>
          <cell r="M636">
            <v>16</v>
          </cell>
          <cell r="N636">
            <v>18</v>
          </cell>
          <cell r="O636">
            <v>100</v>
          </cell>
          <cell r="P636">
            <v>0</v>
          </cell>
          <cell r="Q636">
            <v>0</v>
          </cell>
          <cell r="R636">
            <v>0</v>
          </cell>
          <cell r="S636">
            <v>100</v>
          </cell>
        </row>
        <row r="637">
          <cell r="B637" t="str">
            <v>027559V00</v>
          </cell>
          <cell r="C637" t="str">
            <v>027559</v>
          </cell>
          <cell r="D637" t="str">
            <v>V00G0101</v>
          </cell>
          <cell r="E637" t="str">
            <v>G301</v>
          </cell>
          <cell r="F637" t="str">
            <v>2592</v>
          </cell>
          <cell r="G637" t="str">
            <v>DJS Case Mgmt. Spec. III</v>
          </cell>
          <cell r="H637">
            <v>1</v>
          </cell>
          <cell r="I637" t="str">
            <v>Baltimore City - Implement and coordinate the delivery of services and treatment plans for juveniles on informal supervision, probation supervision, aftercare supervision, detained pending trial or disposition or committed to DJS.</v>
          </cell>
          <cell r="J637" t="str">
            <v>H</v>
          </cell>
          <cell r="K637">
            <v>42501</v>
          </cell>
          <cell r="L637">
            <v>54884</v>
          </cell>
          <cell r="M637">
            <v>16</v>
          </cell>
          <cell r="N637">
            <v>7</v>
          </cell>
          <cell r="O637">
            <v>100</v>
          </cell>
          <cell r="P637">
            <v>0</v>
          </cell>
          <cell r="Q637">
            <v>0</v>
          </cell>
          <cell r="R637">
            <v>0</v>
          </cell>
          <cell r="S637">
            <v>100</v>
          </cell>
        </row>
        <row r="638">
          <cell r="B638" t="str">
            <v>027738V00</v>
          </cell>
          <cell r="C638" t="str">
            <v>027738</v>
          </cell>
          <cell r="D638" t="str">
            <v>V00G0101</v>
          </cell>
          <cell r="E638" t="str">
            <v>G415</v>
          </cell>
          <cell r="F638" t="str">
            <v>2607</v>
          </cell>
          <cell r="G638" t="str">
            <v>Resident Advisor II</v>
          </cell>
          <cell r="H638">
            <v>1</v>
          </cell>
          <cell r="I638" t="str">
            <v>BCJJC -  Direct care position in the facility. Position directly supervises youth in the facility.</v>
          </cell>
          <cell r="J638" t="str">
            <v>H</v>
          </cell>
          <cell r="K638">
            <v>42284</v>
          </cell>
          <cell r="L638">
            <v>56725</v>
          </cell>
          <cell r="M638">
            <v>13</v>
          </cell>
          <cell r="N638">
            <v>19</v>
          </cell>
          <cell r="O638">
            <v>100</v>
          </cell>
          <cell r="P638">
            <v>0</v>
          </cell>
          <cell r="Q638">
            <v>0</v>
          </cell>
          <cell r="R638">
            <v>0</v>
          </cell>
          <cell r="S638">
            <v>100</v>
          </cell>
        </row>
        <row r="639">
          <cell r="B639" t="str">
            <v>027784V00</v>
          </cell>
          <cell r="C639" t="str">
            <v>027784</v>
          </cell>
          <cell r="D639" t="str">
            <v>V00G0101</v>
          </cell>
          <cell r="E639" t="str">
            <v>G301</v>
          </cell>
          <cell r="F639" t="str">
            <v>2592</v>
          </cell>
          <cell r="G639" t="str">
            <v>DJS Case Mgmt. Spec. III</v>
          </cell>
          <cell r="H639">
            <v>0.5</v>
          </cell>
          <cell r="I639" t="str">
            <v>Baltimore City - Implement and coordinate the delivery of services and treatment plans for juveniles on informal supervision, probation supervision, aftercare supervision, detained pending trial or disposition or committed to DJS.</v>
          </cell>
          <cell r="J639" t="str">
            <v>H</v>
          </cell>
          <cell r="K639">
            <v>42446</v>
          </cell>
          <cell r="L639">
            <v>26928</v>
          </cell>
          <cell r="M639">
            <v>16</v>
          </cell>
          <cell r="N639">
            <v>6</v>
          </cell>
          <cell r="O639">
            <v>100</v>
          </cell>
          <cell r="P639">
            <v>0</v>
          </cell>
          <cell r="Q639">
            <v>0</v>
          </cell>
          <cell r="R639">
            <v>0</v>
          </cell>
          <cell r="S639">
            <v>100</v>
          </cell>
        </row>
        <row r="640">
          <cell r="B640" t="str">
            <v>027823V00</v>
          </cell>
          <cell r="C640" t="str">
            <v>027823</v>
          </cell>
          <cell r="D640" t="str">
            <v>V00G0101</v>
          </cell>
          <cell r="E640" t="str">
            <v>G415</v>
          </cell>
          <cell r="F640" t="str">
            <v>2607</v>
          </cell>
          <cell r="G640" t="str">
            <v>Resident Advisor II</v>
          </cell>
          <cell r="H640">
            <v>1</v>
          </cell>
          <cell r="I640" t="str">
            <v>BCJJC -  Direct care position in the facility. Position directly supervises youth in the facility.</v>
          </cell>
          <cell r="J640" t="str">
            <v>H</v>
          </cell>
          <cell r="K640">
            <v>42346</v>
          </cell>
          <cell r="L640">
            <v>35629</v>
          </cell>
          <cell r="M640">
            <v>12</v>
          </cell>
          <cell r="N640">
            <v>1</v>
          </cell>
          <cell r="O640">
            <v>100</v>
          </cell>
          <cell r="P640">
            <v>0</v>
          </cell>
          <cell r="Q640">
            <v>0</v>
          </cell>
          <cell r="R640">
            <v>0</v>
          </cell>
          <cell r="S640">
            <v>100</v>
          </cell>
        </row>
        <row r="641">
          <cell r="B641" t="str">
            <v>028230V00</v>
          </cell>
          <cell r="C641" t="str">
            <v>028230</v>
          </cell>
          <cell r="D641" t="str">
            <v>V00G0101</v>
          </cell>
          <cell r="E641" t="str">
            <v>G302</v>
          </cell>
          <cell r="F641" t="str">
            <v>5892</v>
          </cell>
          <cell r="G641" t="str">
            <v>Teacher, Supvr.</v>
          </cell>
          <cell r="H641">
            <v>1</v>
          </cell>
          <cell r="I641" t="str">
            <v>Meadow Mt Youth Ctr - position is being reclassified to address shortage of facility direct care management (Group Life Manager).</v>
          </cell>
          <cell r="J641" t="str">
            <v>No</v>
          </cell>
          <cell r="K641">
            <v>42277</v>
          </cell>
          <cell r="L641">
            <v>93752</v>
          </cell>
          <cell r="M641">
            <v>7</v>
          </cell>
          <cell r="N641">
            <v>0</v>
          </cell>
          <cell r="O641">
            <v>100</v>
          </cell>
          <cell r="P641">
            <v>0</v>
          </cell>
          <cell r="Q641">
            <v>0</v>
          </cell>
          <cell r="R641">
            <v>0</v>
          </cell>
          <cell r="S641">
            <v>100</v>
          </cell>
        </row>
        <row r="642">
          <cell r="B642" t="str">
            <v>076313V00</v>
          </cell>
          <cell r="C642" t="str">
            <v>076313</v>
          </cell>
          <cell r="D642" t="str">
            <v>V00G0101</v>
          </cell>
          <cell r="E642" t="str">
            <v>G301</v>
          </cell>
          <cell r="F642" t="str">
            <v>2590</v>
          </cell>
          <cell r="G642" t="str">
            <v>DJS Case Mgmt. Spec. I</v>
          </cell>
          <cell r="H642">
            <v>1</v>
          </cell>
          <cell r="I642" t="str">
            <v>Baltimore City - Implement and coordinate the delivery of services and treatment plans for juveniles on informal supervision, probation supervision, aftercare supervision, detained pending trial or disposition or committed to DJS.</v>
          </cell>
          <cell r="J642" t="str">
            <v>H</v>
          </cell>
          <cell r="K642">
            <v>42460</v>
          </cell>
          <cell r="L642">
            <v>62676</v>
          </cell>
          <cell r="M642">
            <v>16</v>
          </cell>
          <cell r="N642">
            <v>14</v>
          </cell>
          <cell r="O642">
            <v>100</v>
          </cell>
          <cell r="P642">
            <v>0</v>
          </cell>
          <cell r="Q642">
            <v>0</v>
          </cell>
          <cell r="R642">
            <v>0</v>
          </cell>
          <cell r="S642">
            <v>100</v>
          </cell>
        </row>
        <row r="643">
          <cell r="B643" t="str">
            <v>076326V00</v>
          </cell>
          <cell r="C643" t="str">
            <v>076326</v>
          </cell>
          <cell r="D643" t="str">
            <v>V00G0101</v>
          </cell>
          <cell r="E643" t="str">
            <v>G305</v>
          </cell>
          <cell r="F643" t="str">
            <v>2590</v>
          </cell>
          <cell r="G643" t="str">
            <v>DJS Case Mgmt. Spec. I</v>
          </cell>
          <cell r="H643">
            <v>1</v>
          </cell>
          <cell r="I643" t="str">
            <v>Baltimore City (VPI) - Implement and coordinate the delivery of services and treatment plans for juveniles on informal supervision, probation supervision, aftercare supervision, detained pending trial or disposition or committed to DJS.</v>
          </cell>
          <cell r="J643" t="str">
            <v>H</v>
          </cell>
          <cell r="K643">
            <v>42466</v>
          </cell>
          <cell r="L643">
            <v>35629</v>
          </cell>
          <cell r="M643">
            <v>12</v>
          </cell>
          <cell r="N643">
            <v>1</v>
          </cell>
          <cell r="O643">
            <v>100</v>
          </cell>
          <cell r="P643">
            <v>0</v>
          </cell>
          <cell r="Q643">
            <v>0</v>
          </cell>
          <cell r="R643">
            <v>0</v>
          </cell>
          <cell r="S643">
            <v>100</v>
          </cell>
        </row>
        <row r="644">
          <cell r="B644" t="str">
            <v>076375V00</v>
          </cell>
          <cell r="C644" t="str">
            <v>076375</v>
          </cell>
          <cell r="D644" t="str">
            <v>V00G0101</v>
          </cell>
          <cell r="E644" t="str">
            <v>G427</v>
          </cell>
          <cell r="F644" t="str">
            <v>1567</v>
          </cell>
          <cell r="G644" t="str">
            <v>A/D Prof. Counselor Advanced</v>
          </cell>
          <cell r="H644">
            <v>1</v>
          </cell>
          <cell r="I644" t="str">
            <v>Baltimore City Juvenile Justice Ctr - Provides counseling services, as an expert in a specialty area, to youth with substance use disorders by using intervention, treatment and rehabilitation.</v>
          </cell>
          <cell r="J644" t="str">
            <v>E</v>
          </cell>
          <cell r="K644">
            <v>42063</v>
          </cell>
          <cell r="L644">
            <v>60815</v>
          </cell>
          <cell r="M644">
            <v>17</v>
          </cell>
          <cell r="N644">
            <v>9</v>
          </cell>
          <cell r="O644">
            <v>100</v>
          </cell>
          <cell r="P644">
            <v>0</v>
          </cell>
          <cell r="Q644">
            <v>0</v>
          </cell>
          <cell r="R644">
            <v>0</v>
          </cell>
          <cell r="S644">
            <v>100</v>
          </cell>
        </row>
        <row r="645">
          <cell r="B645" t="str">
            <v>076513V00</v>
          </cell>
          <cell r="C645" t="str">
            <v>076513</v>
          </cell>
          <cell r="D645" t="str">
            <v>V00G0101</v>
          </cell>
          <cell r="E645" t="str">
            <v>G301</v>
          </cell>
          <cell r="F645" t="str">
            <v>2590</v>
          </cell>
          <cell r="G645" t="str">
            <v>DJS Case Mgmt. Spec. I</v>
          </cell>
          <cell r="H645">
            <v>1</v>
          </cell>
          <cell r="I645" t="str">
            <v>Baltimore City - Implement and coordinate the delivery of services and treatment plans for juveniles on informal supervision, probation supervision, aftercare supervision, detained pending trial or disposition or committed to DJS.</v>
          </cell>
          <cell r="J645" t="str">
            <v>H</v>
          </cell>
          <cell r="K645">
            <v>42426</v>
          </cell>
          <cell r="L645">
            <v>34390</v>
          </cell>
          <cell r="M645">
            <v>12</v>
          </cell>
          <cell r="N645">
            <v>0</v>
          </cell>
          <cell r="O645">
            <v>100</v>
          </cell>
          <cell r="P645">
            <v>0</v>
          </cell>
          <cell r="Q645">
            <v>0</v>
          </cell>
          <cell r="R645">
            <v>0</v>
          </cell>
          <cell r="S645">
            <v>100</v>
          </cell>
        </row>
        <row r="646">
          <cell r="B646" t="str">
            <v>077457V00</v>
          </cell>
          <cell r="C646" t="str">
            <v>077457</v>
          </cell>
          <cell r="D646" t="str">
            <v>V00G0101</v>
          </cell>
          <cell r="E646" t="str">
            <v>G302</v>
          </cell>
          <cell r="F646" t="str">
            <v>0630</v>
          </cell>
          <cell r="G646" t="str">
            <v>Instructional Asst II</v>
          </cell>
          <cell r="H646">
            <v>1</v>
          </cell>
          <cell r="I646" t="str">
            <v>Baltimore City -  Provides educational support to youth court ordered to the Baltimore City Day/Evening Reporting Center</v>
          </cell>
          <cell r="J646" t="str">
            <v>B</v>
          </cell>
          <cell r="K646">
            <v>42488</v>
          </cell>
          <cell r="L646">
            <v>44457</v>
          </cell>
          <cell r="M646">
            <v>15</v>
          </cell>
          <cell r="N646">
            <v>2</v>
          </cell>
          <cell r="O646">
            <v>100</v>
          </cell>
          <cell r="P646">
            <v>0</v>
          </cell>
          <cell r="Q646">
            <v>0</v>
          </cell>
          <cell r="R646">
            <v>0</v>
          </cell>
          <cell r="S646">
            <v>100</v>
          </cell>
        </row>
        <row r="647">
          <cell r="B647" t="str">
            <v>080225V00</v>
          </cell>
          <cell r="C647" t="str">
            <v>080225</v>
          </cell>
          <cell r="D647" t="str">
            <v>V00G0101</v>
          </cell>
          <cell r="E647" t="str">
            <v>G405</v>
          </cell>
          <cell r="F647" t="str">
            <v>4126</v>
          </cell>
          <cell r="G647" t="str">
            <v>Police Officer II</v>
          </cell>
          <cell r="H647">
            <v>1</v>
          </cell>
          <cell r="I647" t="str">
            <v>Baltimore City Juvenile Justice Ctr - Provides building security services at the Baltimore City Juvenile Justice Center; assists with the training and supervision of Building Security Officers.</v>
          </cell>
          <cell r="J647" t="str">
            <v>I</v>
          </cell>
          <cell r="K647">
            <v>42430</v>
          </cell>
          <cell r="L647">
            <v>51164</v>
          </cell>
          <cell r="N647">
            <v>11</v>
          </cell>
          <cell r="O647">
            <v>100</v>
          </cell>
          <cell r="P647">
            <v>0</v>
          </cell>
          <cell r="Q647">
            <v>0</v>
          </cell>
          <cell r="R647">
            <v>0</v>
          </cell>
          <cell r="S647">
            <v>100</v>
          </cell>
        </row>
        <row r="648">
          <cell r="B648" t="str">
            <v>081111V00</v>
          </cell>
          <cell r="C648" t="str">
            <v>081111</v>
          </cell>
          <cell r="D648" t="str">
            <v>V00G0101</v>
          </cell>
          <cell r="E648" t="str">
            <v>G301</v>
          </cell>
          <cell r="F648" t="str">
            <v>2592</v>
          </cell>
          <cell r="G648" t="str">
            <v>DJS Case Mgmt. Spec. III</v>
          </cell>
          <cell r="H648">
            <v>1</v>
          </cell>
          <cell r="I648" t="str">
            <v>Baltimore City - Implement and coordinate the delivery of services and treatment plans for juveniles on informal supervision, probation supervision, aftercare supervision, detained pending trial or disposition or committed to DJS.</v>
          </cell>
          <cell r="J648" t="str">
            <v>H</v>
          </cell>
          <cell r="K648">
            <v>42370</v>
          </cell>
          <cell r="L648">
            <v>55931</v>
          </cell>
          <cell r="M648">
            <v>16</v>
          </cell>
          <cell r="N648">
            <v>8</v>
          </cell>
          <cell r="O648">
            <v>100</v>
          </cell>
          <cell r="P648">
            <v>0</v>
          </cell>
          <cell r="Q648">
            <v>0</v>
          </cell>
          <cell r="R648">
            <v>0</v>
          </cell>
          <cell r="S648">
            <v>100</v>
          </cell>
        </row>
        <row r="649">
          <cell r="B649" t="str">
            <v>081206V00</v>
          </cell>
          <cell r="C649" t="str">
            <v>081206</v>
          </cell>
          <cell r="D649" t="str">
            <v>V00G0101</v>
          </cell>
          <cell r="E649" t="str">
            <v>G301</v>
          </cell>
          <cell r="F649" t="str">
            <v>2592</v>
          </cell>
          <cell r="G649" t="str">
            <v>DJS Case Mgmt. Spec. III</v>
          </cell>
          <cell r="H649">
            <v>1</v>
          </cell>
          <cell r="I649" t="str">
            <v>Baltimore City - Implement and coordinate the delivery of services and treatment plans for juveniles on informal supervision, probation supervision, aftercare supervision, detained pending trial or disposition or committed to DJS.</v>
          </cell>
          <cell r="J649" t="str">
            <v>H</v>
          </cell>
          <cell r="K649">
            <v>42495</v>
          </cell>
          <cell r="L649">
            <v>47333</v>
          </cell>
          <cell r="M649">
            <v>16</v>
          </cell>
          <cell r="N649">
            <v>2</v>
          </cell>
          <cell r="O649">
            <v>100</v>
          </cell>
          <cell r="P649">
            <v>0</v>
          </cell>
          <cell r="Q649">
            <v>0</v>
          </cell>
          <cell r="R649">
            <v>0</v>
          </cell>
          <cell r="S649">
            <v>100</v>
          </cell>
        </row>
        <row r="650">
          <cell r="B650" t="str">
            <v>086296V00</v>
          </cell>
          <cell r="C650" t="str">
            <v>086296</v>
          </cell>
          <cell r="D650" t="str">
            <v>V00G0101</v>
          </cell>
          <cell r="E650" t="str">
            <v>G301</v>
          </cell>
          <cell r="F650" t="str">
            <v>2592</v>
          </cell>
          <cell r="G650" t="str">
            <v>DJS Case Mgmt. Spec. III</v>
          </cell>
          <cell r="H650">
            <v>1</v>
          </cell>
          <cell r="I650" t="str">
            <v>Baltimore City - Implement and coordinate the delivery of services and treatment plans for juveniles on informal supervision, probation supervision, aftercare supervision, detained pending trial or disposition or committed to DJS.</v>
          </cell>
          <cell r="J650" t="str">
            <v>H</v>
          </cell>
          <cell r="K650">
            <v>42479</v>
          </cell>
          <cell r="L650">
            <v>50915</v>
          </cell>
          <cell r="M650">
            <v>16</v>
          </cell>
          <cell r="N650">
            <v>4</v>
          </cell>
          <cell r="O650">
            <v>100</v>
          </cell>
          <cell r="P650">
            <v>0</v>
          </cell>
          <cell r="Q650">
            <v>0</v>
          </cell>
          <cell r="R650">
            <v>0</v>
          </cell>
          <cell r="S650">
            <v>100</v>
          </cell>
        </row>
        <row r="651">
          <cell r="B651" t="str">
            <v>087180V00</v>
          </cell>
          <cell r="C651" t="str">
            <v>087180</v>
          </cell>
          <cell r="D651" t="str">
            <v>V00G0101</v>
          </cell>
          <cell r="E651" t="str">
            <v>G439</v>
          </cell>
          <cell r="F651" t="str">
            <v>1568</v>
          </cell>
          <cell r="G651" t="str">
            <v>A/D Prof. Counselor Supervisor</v>
          </cell>
          <cell r="H651">
            <v>1</v>
          </cell>
          <cell r="I651" t="str">
            <v>WDSH/Meadow Mt Youth Ctr -Supervisory level of work counseling youth with substance use disorders by using intervention, treatment and rehabilitation.</v>
          </cell>
          <cell r="J651" t="str">
            <v>No</v>
          </cell>
          <cell r="K651">
            <v>41821</v>
          </cell>
          <cell r="L651">
            <v>60815</v>
          </cell>
          <cell r="M651">
            <v>17</v>
          </cell>
          <cell r="N651">
            <v>9</v>
          </cell>
          <cell r="O651">
            <v>100</v>
          </cell>
          <cell r="P651">
            <v>0</v>
          </cell>
          <cell r="Q651">
            <v>0</v>
          </cell>
          <cell r="R651">
            <v>0</v>
          </cell>
          <cell r="S651">
            <v>100</v>
          </cell>
        </row>
        <row r="652">
          <cell r="B652" t="str">
            <v>028735V00</v>
          </cell>
          <cell r="C652" t="str">
            <v>028735</v>
          </cell>
          <cell r="D652" t="str">
            <v>V00G0101</v>
          </cell>
          <cell r="E652" t="str">
            <v>G435</v>
          </cell>
          <cell r="F652" t="str">
            <v>2607</v>
          </cell>
          <cell r="G652" t="str">
            <v>Resident Advisor II</v>
          </cell>
          <cell r="H652">
            <v>1</v>
          </cell>
          <cell r="I652" t="str">
            <v>WDSH (transfer to Hickey) -  Direct care position in the facility. Position directly supervises youth in the facility.</v>
          </cell>
          <cell r="J652" t="str">
            <v>H</v>
          </cell>
          <cell r="K652">
            <v>42514</v>
          </cell>
          <cell r="L652">
            <v>36557</v>
          </cell>
          <cell r="M652">
            <v>13</v>
          </cell>
          <cell r="N652">
            <v>0</v>
          </cell>
          <cell r="O652">
            <v>100</v>
          </cell>
          <cell r="P652">
            <v>0</v>
          </cell>
          <cell r="Q652">
            <v>0</v>
          </cell>
          <cell r="R652">
            <v>0</v>
          </cell>
          <cell r="S652">
            <v>100</v>
          </cell>
        </row>
        <row r="653">
          <cell r="B653" t="str">
            <v>076311V00</v>
          </cell>
          <cell r="C653" t="str">
            <v>076311</v>
          </cell>
          <cell r="D653" t="str">
            <v>V00H0101</v>
          </cell>
          <cell r="E653" t="str">
            <v>H304</v>
          </cell>
          <cell r="F653" t="str">
            <v>2557</v>
          </cell>
          <cell r="G653" t="str">
            <v>DJS CD Officer II</v>
          </cell>
          <cell r="H653">
            <v>1</v>
          </cell>
          <cell r="I653" t="str">
            <v>Central Region - Provide enhanced treatment and supervision of youth placed on court-ordered home detention by using electronic monitoring, face-to-face and telephone contacts.</v>
          </cell>
          <cell r="J653" t="str">
            <v>H</v>
          </cell>
          <cell r="K653">
            <v>42461</v>
          </cell>
          <cell r="L653">
            <v>40059</v>
          </cell>
          <cell r="M653">
            <v>11</v>
          </cell>
          <cell r="N653">
            <v>7</v>
          </cell>
          <cell r="O653">
            <v>100</v>
          </cell>
          <cell r="P653">
            <v>0</v>
          </cell>
          <cell r="Q653">
            <v>0</v>
          </cell>
          <cell r="R653">
            <v>0</v>
          </cell>
          <cell r="S653">
            <v>100</v>
          </cell>
        </row>
        <row r="654">
          <cell r="B654" t="str">
            <v>076367V00</v>
          </cell>
          <cell r="C654" t="str">
            <v>076367</v>
          </cell>
          <cell r="D654" t="str">
            <v>V00H0101</v>
          </cell>
          <cell r="E654" t="str">
            <v>H301</v>
          </cell>
          <cell r="F654" t="str">
            <v>2592</v>
          </cell>
          <cell r="G654" t="str">
            <v>DJS Case Mgmt. Spec. III</v>
          </cell>
          <cell r="H654">
            <v>1</v>
          </cell>
          <cell r="I654" t="str">
            <v>Central Region - Implement and coordinate the delivery of services and treatment plans for juveniles on informal supervision, probation supervision, aftercare supervision, detained pending trial or disposition or committed to DJS.</v>
          </cell>
          <cell r="J654" t="str">
            <v>H</v>
          </cell>
          <cell r="K654">
            <v>42265</v>
          </cell>
          <cell r="L654">
            <v>59202</v>
          </cell>
          <cell r="M654">
            <v>16</v>
          </cell>
          <cell r="N654">
            <v>11</v>
          </cell>
          <cell r="O654">
            <v>100</v>
          </cell>
          <cell r="P654">
            <v>0</v>
          </cell>
          <cell r="Q654">
            <v>0</v>
          </cell>
          <cell r="R654">
            <v>0</v>
          </cell>
          <cell r="S654">
            <v>100</v>
          </cell>
        </row>
        <row r="655">
          <cell r="B655" t="str">
            <v>077357V00</v>
          </cell>
          <cell r="C655" t="str">
            <v>077357</v>
          </cell>
          <cell r="D655" t="str">
            <v>V00H0101</v>
          </cell>
          <cell r="E655" t="str">
            <v>H301</v>
          </cell>
          <cell r="F655" t="str">
            <v>2592</v>
          </cell>
          <cell r="G655" t="str">
            <v>DJS Case Mgmt. Spec. III</v>
          </cell>
          <cell r="H655">
            <v>1</v>
          </cell>
          <cell r="I655" t="str">
            <v>Central Region - Implement and coordinate the delivery of services and treatment plans for juveniles on informal supervision, probation supervision, aftercare supervision, detained pending trial or disposition or committed to DJS.</v>
          </cell>
          <cell r="J655" t="str">
            <v>H</v>
          </cell>
          <cell r="K655">
            <v>42425</v>
          </cell>
          <cell r="L655">
            <v>56999</v>
          </cell>
          <cell r="M655">
            <v>16</v>
          </cell>
          <cell r="N655">
            <v>9</v>
          </cell>
          <cell r="O655">
            <v>100</v>
          </cell>
          <cell r="P655">
            <v>0</v>
          </cell>
          <cell r="Q655">
            <v>0</v>
          </cell>
          <cell r="R655">
            <v>0</v>
          </cell>
          <cell r="S655">
            <v>100</v>
          </cell>
        </row>
        <row r="656">
          <cell r="B656" t="str">
            <v>077363V00</v>
          </cell>
          <cell r="C656" t="str">
            <v>077363</v>
          </cell>
          <cell r="D656" t="str">
            <v>V00H0101</v>
          </cell>
          <cell r="E656" t="str">
            <v>H301</v>
          </cell>
          <cell r="F656" t="str">
            <v>2592</v>
          </cell>
          <cell r="G656" t="str">
            <v>DJS Case Mgmt. Spec. III</v>
          </cell>
          <cell r="H656">
            <v>1</v>
          </cell>
          <cell r="I656" t="str">
            <v>Central Region - Implement and coordinate the delivery of services and treatment plans for juveniles on informal supervision, probation supervision, aftercare supervision, detained pending trial or disposition or committed to DJS.</v>
          </cell>
          <cell r="J656" t="str">
            <v>H</v>
          </cell>
          <cell r="K656">
            <v>42234</v>
          </cell>
          <cell r="L656">
            <v>44017</v>
          </cell>
          <cell r="M656">
            <v>16</v>
          </cell>
          <cell r="N656">
            <v>0</v>
          </cell>
          <cell r="O656">
            <v>100</v>
          </cell>
          <cell r="P656">
            <v>0</v>
          </cell>
          <cell r="Q656">
            <v>0</v>
          </cell>
          <cell r="R656">
            <v>0</v>
          </cell>
          <cell r="S656">
            <v>100</v>
          </cell>
        </row>
        <row r="657">
          <cell r="B657" t="str">
            <v>084088V00</v>
          </cell>
          <cell r="C657" t="str">
            <v>084088</v>
          </cell>
          <cell r="D657" t="str">
            <v>V00H0101</v>
          </cell>
          <cell r="E657" t="str">
            <v>H415</v>
          </cell>
          <cell r="F657" t="str">
            <v>2590</v>
          </cell>
          <cell r="G657" t="str">
            <v>DJS Case Mgmt. Spec. I</v>
          </cell>
          <cell r="H657">
            <v>1</v>
          </cell>
          <cell r="I657" t="str">
            <v>Hickey - Implement and coordinate the delivery of services and treatment plans for juveniles on informal supervision, probation supervision, aftercare supervision, detained pending trial or disposition or committed to DJS. Coordinate re-entry of youth.</v>
          </cell>
          <cell r="J657" t="str">
            <v>H</v>
          </cell>
          <cell r="K657">
            <v>42304</v>
          </cell>
          <cell r="L657">
            <v>55931</v>
          </cell>
          <cell r="M657">
            <v>16</v>
          </cell>
          <cell r="N657">
            <v>8</v>
          </cell>
          <cell r="O657">
            <v>100</v>
          </cell>
          <cell r="P657">
            <v>0</v>
          </cell>
          <cell r="Q657">
            <v>0</v>
          </cell>
          <cell r="R657">
            <v>0</v>
          </cell>
          <cell r="S657">
            <v>100</v>
          </cell>
        </row>
        <row r="658">
          <cell r="B658" t="str">
            <v>085129V00</v>
          </cell>
          <cell r="C658" t="str">
            <v>085129</v>
          </cell>
          <cell r="D658" t="str">
            <v>V00H0101</v>
          </cell>
          <cell r="E658" t="str">
            <v>H415</v>
          </cell>
          <cell r="F658" t="str">
            <v>2607</v>
          </cell>
          <cell r="G658" t="str">
            <v>Resident Advisor II</v>
          </cell>
          <cell r="H658">
            <v>1</v>
          </cell>
          <cell r="I658" t="str">
            <v>Hickey -  Direct care position in the facility. Position directly supervises youth in the facility.</v>
          </cell>
          <cell r="J658" t="str">
            <v>H</v>
          </cell>
          <cell r="K658">
            <v>42325</v>
          </cell>
          <cell r="L658">
            <v>40698</v>
          </cell>
          <cell r="M658">
            <v>13</v>
          </cell>
          <cell r="N658">
            <v>3</v>
          </cell>
          <cell r="O658">
            <v>100</v>
          </cell>
          <cell r="P658">
            <v>0</v>
          </cell>
          <cell r="Q658">
            <v>0</v>
          </cell>
          <cell r="R658">
            <v>0</v>
          </cell>
          <cell r="S658">
            <v>100</v>
          </cell>
        </row>
        <row r="659">
          <cell r="B659" t="str">
            <v>028204V00</v>
          </cell>
          <cell r="C659" t="str">
            <v>028204</v>
          </cell>
          <cell r="D659" t="str">
            <v>V00H0101</v>
          </cell>
          <cell r="E659" t="str">
            <v>H415</v>
          </cell>
          <cell r="F659" t="str">
            <v>2607</v>
          </cell>
          <cell r="G659" t="str">
            <v>Resident Advisor II</v>
          </cell>
          <cell r="H659">
            <v>1</v>
          </cell>
          <cell r="I659" t="str">
            <v>Hickey -  Direct care position in the facility. Position directly supervises youth in the facility.</v>
          </cell>
          <cell r="J659" t="str">
            <v>H</v>
          </cell>
          <cell r="K659">
            <v>42360</v>
          </cell>
          <cell r="L659">
            <v>37884</v>
          </cell>
          <cell r="M659">
            <v>13</v>
          </cell>
          <cell r="N659">
            <v>1</v>
          </cell>
          <cell r="O659">
            <v>100</v>
          </cell>
          <cell r="P659">
            <v>0</v>
          </cell>
          <cell r="Q659">
            <v>0</v>
          </cell>
          <cell r="R659">
            <v>0</v>
          </cell>
          <cell r="S659">
            <v>100</v>
          </cell>
        </row>
        <row r="660">
          <cell r="B660" t="str">
            <v>053317V00</v>
          </cell>
          <cell r="C660" t="str">
            <v>053317</v>
          </cell>
          <cell r="D660" t="str">
            <v>V00J0101</v>
          </cell>
          <cell r="E660" t="str">
            <v>J301</v>
          </cell>
          <cell r="F660" t="str">
            <v>2590</v>
          </cell>
          <cell r="G660" t="str">
            <v>DJS Case Mgmt. Spec. I</v>
          </cell>
          <cell r="H660">
            <v>1</v>
          </cell>
          <cell r="I660" t="str">
            <v>Eastern Shore - Implement and coordinate the delivery of services and treatment plans for juveniles on informal supervision, probation supervision, aftercare supervision, detained pending trial or disposition or committed to DJS.</v>
          </cell>
          <cell r="J660" t="str">
            <v>H</v>
          </cell>
          <cell r="K660">
            <v>42402</v>
          </cell>
          <cell r="L660">
            <v>58091</v>
          </cell>
          <cell r="M660">
            <v>16</v>
          </cell>
          <cell r="N660">
            <v>10</v>
          </cell>
          <cell r="O660">
            <v>100</v>
          </cell>
          <cell r="P660">
            <v>0</v>
          </cell>
          <cell r="Q660">
            <v>0</v>
          </cell>
          <cell r="R660">
            <v>0</v>
          </cell>
          <cell r="S660">
            <v>100</v>
          </cell>
        </row>
        <row r="661">
          <cell r="B661" t="str">
            <v>076322V00</v>
          </cell>
          <cell r="C661" t="str">
            <v>076322</v>
          </cell>
          <cell r="D661" t="str">
            <v>V00J0101</v>
          </cell>
          <cell r="E661" t="str">
            <v>J445</v>
          </cell>
          <cell r="F661" t="str">
            <v>2622</v>
          </cell>
          <cell r="G661" t="str">
            <v>DJS Youth Rec Spec I</v>
          </cell>
          <cell r="H661">
            <v>1</v>
          </cell>
          <cell r="I661" t="str">
            <v>Lower Eastern Shore Children's Ctr - Supervises recreational programs for youth in a DJS facility</v>
          </cell>
          <cell r="J661" t="str">
            <v>H</v>
          </cell>
          <cell r="K661">
            <v>42422</v>
          </cell>
          <cell r="L661">
            <v>39341</v>
          </cell>
          <cell r="M661">
            <v>11</v>
          </cell>
          <cell r="N661">
            <v>6</v>
          </cell>
          <cell r="O661">
            <v>100</v>
          </cell>
          <cell r="P661">
            <v>0</v>
          </cell>
          <cell r="Q661">
            <v>0</v>
          </cell>
          <cell r="R661">
            <v>0</v>
          </cell>
          <cell r="S661">
            <v>100</v>
          </cell>
        </row>
        <row r="662">
          <cell r="B662" t="str">
            <v>086323V00</v>
          </cell>
          <cell r="C662" t="str">
            <v>086323</v>
          </cell>
          <cell r="D662" t="str">
            <v>V00J0101</v>
          </cell>
          <cell r="E662" t="str">
            <v>J414</v>
          </cell>
          <cell r="F662" t="str">
            <v>4286</v>
          </cell>
          <cell r="G662" t="str">
            <v>Reg. Nurse Charge - Medical</v>
          </cell>
          <cell r="H662">
            <v>1</v>
          </cell>
          <cell r="I662" t="str">
            <v>Carter Ctr - Provide health services to the youth within the guidelines of the Nurse Practice Act, DJS Health Care Standards and Operational Procedures,  and DJS Policies.</v>
          </cell>
          <cell r="J662" t="str">
            <v>E</v>
          </cell>
          <cell r="K662">
            <v>42349</v>
          </cell>
          <cell r="L662">
            <v>60815</v>
          </cell>
          <cell r="M662">
            <v>17</v>
          </cell>
          <cell r="N662">
            <v>9</v>
          </cell>
          <cell r="O662">
            <v>100</v>
          </cell>
          <cell r="P662">
            <v>0</v>
          </cell>
          <cell r="Q662">
            <v>0</v>
          </cell>
          <cell r="R662">
            <v>0</v>
          </cell>
          <cell r="S662">
            <v>100</v>
          </cell>
        </row>
        <row r="663">
          <cell r="B663" t="str">
            <v>027968V00</v>
          </cell>
          <cell r="C663" t="str">
            <v>027968</v>
          </cell>
          <cell r="D663" t="str">
            <v>V00K0101</v>
          </cell>
          <cell r="E663" t="str">
            <v>K414</v>
          </cell>
          <cell r="F663" t="str">
            <v>4286</v>
          </cell>
          <cell r="G663" t="str">
            <v>Reg. Nurse Charge - Medical</v>
          </cell>
          <cell r="H663">
            <v>1</v>
          </cell>
          <cell r="I663" t="str">
            <v>Waxter Ctr - Provide health services to the youth within the guidelines of the Nurse Practice Act, DJS Health Care Standards and Operational Procedures,  and DJS Policies.</v>
          </cell>
          <cell r="J663" t="str">
            <v>E</v>
          </cell>
          <cell r="K663">
            <v>42230</v>
          </cell>
          <cell r="L663">
            <v>60815</v>
          </cell>
          <cell r="M663">
            <v>17</v>
          </cell>
          <cell r="N663">
            <v>9</v>
          </cell>
          <cell r="O663">
            <v>100</v>
          </cell>
          <cell r="P663">
            <v>0</v>
          </cell>
          <cell r="Q663">
            <v>0</v>
          </cell>
          <cell r="R663">
            <v>0</v>
          </cell>
          <cell r="S663">
            <v>100</v>
          </cell>
        </row>
        <row r="664">
          <cell r="B664" t="str">
            <v>068642V00</v>
          </cell>
          <cell r="C664" t="str">
            <v>068642</v>
          </cell>
          <cell r="D664" t="str">
            <v>V00K0101</v>
          </cell>
          <cell r="E664" t="str">
            <v>K415</v>
          </cell>
          <cell r="F664" t="str">
            <v>2590</v>
          </cell>
          <cell r="G664" t="str">
            <v>DJS Case Mgmt. Spec. I</v>
          </cell>
          <cell r="H664">
            <v>1</v>
          </cell>
          <cell r="I664" t="str">
            <v>Waxter Ctr - Implement and coordinate the delivery of services and treatment plans for juveniles on informal supervision, probation supervision, aftercare supervision, detained pending trial or disposition or committed to DJS. Coordinate re-entry.</v>
          </cell>
          <cell r="J664" t="str">
            <v>H</v>
          </cell>
          <cell r="K664">
            <v>42417</v>
          </cell>
          <cell r="L664">
            <v>54884</v>
          </cell>
          <cell r="M664">
            <v>16</v>
          </cell>
          <cell r="N664">
            <v>7</v>
          </cell>
          <cell r="O664">
            <v>100</v>
          </cell>
          <cell r="P664">
            <v>0</v>
          </cell>
          <cell r="Q664">
            <v>0</v>
          </cell>
          <cell r="R664">
            <v>0</v>
          </cell>
          <cell r="S664">
            <v>100</v>
          </cell>
        </row>
        <row r="665">
          <cell r="B665" t="str">
            <v>080182V00</v>
          </cell>
          <cell r="C665" t="str">
            <v>080182</v>
          </cell>
          <cell r="D665" t="str">
            <v>V00K0101</v>
          </cell>
          <cell r="E665" t="str">
            <v>K301</v>
          </cell>
          <cell r="F665" t="str">
            <v>2591</v>
          </cell>
          <cell r="G665" t="str">
            <v>DJS Case Mgmt. Spec. II</v>
          </cell>
          <cell r="H665">
            <v>1</v>
          </cell>
          <cell r="I665" t="str">
            <v>Southern Region - Implement and coordinate the delivery of services and treatment plans for juveniles on informal supervision, probation supervision, aftercare supervision, detained pending trial or disposition or committed to DJS.</v>
          </cell>
          <cell r="J665" t="str">
            <v>H</v>
          </cell>
          <cell r="K665">
            <v>42299</v>
          </cell>
          <cell r="L665">
            <v>36918</v>
          </cell>
          <cell r="M665">
            <v>12</v>
          </cell>
          <cell r="N665">
            <v>2</v>
          </cell>
          <cell r="O665">
            <v>100</v>
          </cell>
          <cell r="P665">
            <v>0</v>
          </cell>
          <cell r="Q665">
            <v>0</v>
          </cell>
          <cell r="R665">
            <v>0</v>
          </cell>
          <cell r="S665">
            <v>100</v>
          </cell>
        </row>
        <row r="666">
          <cell r="B666" t="str">
            <v>027448V00</v>
          </cell>
          <cell r="C666" t="str">
            <v>027448</v>
          </cell>
          <cell r="D666" t="str">
            <v>V00L0101</v>
          </cell>
          <cell r="E666" t="str">
            <v>L301</v>
          </cell>
          <cell r="F666" t="str">
            <v>2592</v>
          </cell>
          <cell r="G666" t="str">
            <v>DJS Case Mgmt. Spec. III</v>
          </cell>
          <cell r="H666">
            <v>0.5</v>
          </cell>
          <cell r="I666" t="str">
            <v>Metro Region - Implement and coordinate the delivery of services and treatment plans for juveniles on informal supervision, probation supervision, aftercare supervision, detained pending trial or disposition or committed to DJS.</v>
          </cell>
          <cell r="J666" t="str">
            <v>H</v>
          </cell>
          <cell r="K666">
            <v>42444</v>
          </cell>
          <cell r="L666">
            <v>27442</v>
          </cell>
          <cell r="M666">
            <v>16</v>
          </cell>
          <cell r="N666">
            <v>7</v>
          </cell>
          <cell r="O666">
            <v>100</v>
          </cell>
          <cell r="P666">
            <v>0</v>
          </cell>
          <cell r="Q666">
            <v>0</v>
          </cell>
          <cell r="R666">
            <v>0</v>
          </cell>
          <cell r="S666">
            <v>100</v>
          </cell>
        </row>
        <row r="667">
          <cell r="B667" t="str">
            <v>046725V00</v>
          </cell>
          <cell r="C667" t="str">
            <v>046725</v>
          </cell>
          <cell r="D667" t="str">
            <v>V00L0101</v>
          </cell>
          <cell r="E667" t="str">
            <v>L415</v>
          </cell>
          <cell r="F667" t="str">
            <v>2607</v>
          </cell>
          <cell r="G667" t="str">
            <v>Resident Advisor II</v>
          </cell>
          <cell r="H667">
            <v>1</v>
          </cell>
          <cell r="I667" t="str">
            <v>Cheltenham -  Direct care position in the facility. Position directly supervises youth in the facility.</v>
          </cell>
          <cell r="J667" t="str">
            <v>H</v>
          </cell>
          <cell r="K667">
            <v>42173</v>
          </cell>
          <cell r="L667">
            <v>42186</v>
          </cell>
          <cell r="M667">
            <v>13</v>
          </cell>
          <cell r="N667">
            <v>4</v>
          </cell>
          <cell r="O667">
            <v>100</v>
          </cell>
          <cell r="P667">
            <v>0</v>
          </cell>
          <cell r="Q667">
            <v>0</v>
          </cell>
          <cell r="R667">
            <v>0</v>
          </cell>
          <cell r="S667">
            <v>100</v>
          </cell>
        </row>
        <row r="668">
          <cell r="B668" t="str">
            <v>053329V00</v>
          </cell>
          <cell r="C668" t="str">
            <v>053329</v>
          </cell>
          <cell r="D668" t="str">
            <v>V00L0101</v>
          </cell>
          <cell r="E668" t="str">
            <v>L414</v>
          </cell>
          <cell r="F668">
            <v>4292</v>
          </cell>
          <cell r="G668" t="str">
            <v>Reg. Nurse Manager - Medical</v>
          </cell>
          <cell r="H668">
            <v>1</v>
          </cell>
          <cell r="I668" t="str">
            <v>Cheltenham - Provide health services to the youth within the guidelines of the Nurse Practice Act, DJS Health Care Standards and Operational Procedures,  and DJS Policies.</v>
          </cell>
          <cell r="J668" t="str">
            <v>No</v>
          </cell>
          <cell r="K668">
            <v>42502</v>
          </cell>
          <cell r="L668">
            <v>69273</v>
          </cell>
          <cell r="M668">
            <v>19</v>
          </cell>
          <cell r="N668">
            <v>9</v>
          </cell>
          <cell r="O668">
            <v>100</v>
          </cell>
          <cell r="P668">
            <v>0</v>
          </cell>
          <cell r="Q668">
            <v>0</v>
          </cell>
          <cell r="R668">
            <v>0</v>
          </cell>
          <cell r="S668">
            <v>100</v>
          </cell>
        </row>
        <row r="669">
          <cell r="B669" t="str">
            <v>076339V00</v>
          </cell>
          <cell r="C669" t="str">
            <v>076339</v>
          </cell>
          <cell r="D669" t="str">
            <v>V00L0101</v>
          </cell>
          <cell r="E669" t="str">
            <v>L303</v>
          </cell>
          <cell r="F669" t="str">
            <v>2592</v>
          </cell>
          <cell r="G669" t="str">
            <v>DJS Case Mgmt. Spec. III</v>
          </cell>
          <cell r="H669">
            <v>1</v>
          </cell>
          <cell r="I669" t="str">
            <v>Metro Region (Drug Court) - Implement and coordinate the delivery of services and treatment plans for juveniles on informal supervision, probation supervision, aftercare supervision, detained pending trial or disposition or committed to DJS.</v>
          </cell>
          <cell r="J669" t="str">
            <v>H</v>
          </cell>
          <cell r="K669">
            <v>42279</v>
          </cell>
          <cell r="L669">
            <v>54884</v>
          </cell>
          <cell r="M669">
            <v>16</v>
          </cell>
          <cell r="N669">
            <v>7</v>
          </cell>
          <cell r="O669">
            <v>100</v>
          </cell>
          <cell r="P669">
            <v>0</v>
          </cell>
          <cell r="Q669">
            <v>0</v>
          </cell>
          <cell r="R669">
            <v>0</v>
          </cell>
          <cell r="S669">
            <v>100</v>
          </cell>
        </row>
        <row r="670">
          <cell r="B670" t="str">
            <v>076508V00</v>
          </cell>
          <cell r="C670" t="str">
            <v>076508</v>
          </cell>
          <cell r="D670" t="str">
            <v>V00L0101</v>
          </cell>
          <cell r="E670" t="str">
            <v>L415</v>
          </cell>
          <cell r="F670" t="str">
            <v>2599</v>
          </cell>
          <cell r="G670" t="str">
            <v>Resident Advisor Trainee</v>
          </cell>
          <cell r="H670">
            <v>1</v>
          </cell>
          <cell r="I670" t="str">
            <v>Cheltenham -  Direct care position in the facility. Position directly supervises youth in the facility.</v>
          </cell>
          <cell r="J670" t="str">
            <v>H</v>
          </cell>
          <cell r="K670">
            <v>42266</v>
          </cell>
          <cell r="L670">
            <v>38636</v>
          </cell>
          <cell r="M670">
            <v>11</v>
          </cell>
          <cell r="N670">
            <v>5</v>
          </cell>
          <cell r="O670">
            <v>100</v>
          </cell>
          <cell r="P670">
            <v>0</v>
          </cell>
          <cell r="Q670">
            <v>0</v>
          </cell>
          <cell r="R670">
            <v>0</v>
          </cell>
          <cell r="S670">
            <v>100</v>
          </cell>
        </row>
        <row r="671">
          <cell r="B671" t="str">
            <v>086444V00</v>
          </cell>
          <cell r="C671" t="str">
            <v>086444</v>
          </cell>
          <cell r="D671" t="str">
            <v>V00L0101</v>
          </cell>
          <cell r="E671" t="str">
            <v>L304</v>
          </cell>
          <cell r="F671" t="str">
            <v>2559</v>
          </cell>
          <cell r="G671" t="str">
            <v>DJS CD Officer Supvr.</v>
          </cell>
          <cell r="H671">
            <v>1</v>
          </cell>
          <cell r="I671" t="str">
            <v>Metro Region (Community Detention) - Supervise CD Officers responsible for providing electronic monitoring, face-to-face and telephone contacts with youth placed on court-ordered home detention.</v>
          </cell>
          <cell r="J671" t="str">
            <v>No</v>
          </cell>
          <cell r="K671">
            <v>42346</v>
          </cell>
          <cell r="L671">
            <v>56999</v>
          </cell>
          <cell r="M671">
            <v>16</v>
          </cell>
          <cell r="N671">
            <v>9</v>
          </cell>
          <cell r="O671">
            <v>100</v>
          </cell>
          <cell r="P671">
            <v>0</v>
          </cell>
          <cell r="Q671">
            <v>0</v>
          </cell>
          <cell r="R671">
            <v>0</v>
          </cell>
          <cell r="S671">
            <v>100</v>
          </cell>
        </row>
        <row r="673">
          <cell r="B673" t="str">
            <v>088561D78</v>
          </cell>
          <cell r="C673">
            <v>88561</v>
          </cell>
          <cell r="D673" t="str">
            <v>D78</v>
          </cell>
          <cell r="F673">
            <v>5473</v>
          </cell>
          <cell r="G673" t="str">
            <v>Admin Prog Mgr. II</v>
          </cell>
          <cell r="H673">
            <v>1</v>
          </cell>
          <cell r="I673" t="str">
            <v>This position monitors work quality and performance of IT vendors; ensures adherence to terms and conditions of IT contracts; and ensures compliance with federal and state reporting requirements regarding IT spending and contract monitoring.  Additionally</v>
          </cell>
          <cell r="J673" t="str">
            <v>N/A</v>
          </cell>
          <cell r="K673">
            <v>41937</v>
          </cell>
          <cell r="L673">
            <v>56743</v>
          </cell>
          <cell r="M673">
            <v>20</v>
          </cell>
          <cell r="N673">
            <v>0</v>
          </cell>
          <cell r="O673">
            <v>0</v>
          </cell>
          <cell r="P673">
            <v>0</v>
          </cell>
          <cell r="Q673">
            <v>0</v>
          </cell>
          <cell r="R673">
            <v>0</v>
          </cell>
          <cell r="S67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S786"/>
  <sheetViews>
    <sheetView tabSelected="1" zoomScale="80" zoomScaleNormal="80" zoomScalePageLayoutView="0" workbookViewId="0" topLeftCell="A1">
      <selection activeCell="A1" sqref="A1"/>
    </sheetView>
  </sheetViews>
  <sheetFormatPr defaultColWidth="8.8515625" defaultRowHeight="15"/>
  <cols>
    <col min="1" max="2" width="11.7109375" style="5" customWidth="1"/>
    <col min="3" max="3" width="8.8515625" style="5" customWidth="1"/>
    <col min="4" max="4" width="38.8515625" style="4" customWidth="1"/>
    <col min="5" max="5" width="9.7109375" style="5" customWidth="1"/>
    <col min="6" max="6" width="8.00390625" style="5" customWidth="1"/>
    <col min="7" max="7" width="4.28125" style="3" bestFit="1" customWidth="1"/>
    <col min="8" max="169" width="8.8515625" style="3" customWidth="1"/>
    <col min="170" max="16384" width="8.8515625" style="4" customWidth="1"/>
  </cols>
  <sheetData>
    <row r="1" spans="1:170" s="3" customFormat="1" ht="13.5" customHeight="1">
      <c r="A1" s="1"/>
      <c r="B1" s="133" t="s">
        <v>0</v>
      </c>
      <c r="C1" s="133" t="s">
        <v>1</v>
      </c>
      <c r="D1" s="133"/>
      <c r="E1" s="1"/>
      <c r="F1" s="2"/>
      <c r="FN1" s="4"/>
    </row>
    <row r="2" spans="1:170" s="3" customFormat="1" ht="12.75">
      <c r="A2" s="1"/>
      <c r="B2" s="133" t="s">
        <v>2</v>
      </c>
      <c r="C2" s="133" t="s">
        <v>3</v>
      </c>
      <c r="D2" s="133" t="s">
        <v>1215</v>
      </c>
      <c r="E2" s="1" t="s">
        <v>4</v>
      </c>
      <c r="F2" s="2" t="s">
        <v>5</v>
      </c>
      <c r="FN2" s="4"/>
    </row>
    <row r="3" spans="1:170" s="3" customFormat="1" ht="28.5" customHeight="1">
      <c r="A3" s="136" t="s">
        <v>6</v>
      </c>
      <c r="B3" s="136"/>
      <c r="C3" s="136"/>
      <c r="D3" s="136"/>
      <c r="E3" s="5"/>
      <c r="F3" s="6"/>
      <c r="FN3" s="4"/>
    </row>
    <row r="4" spans="1:6" s="3" customFormat="1" ht="15" customHeight="1">
      <c r="A4" s="7"/>
      <c r="B4" s="7" t="s">
        <v>7</v>
      </c>
      <c r="C4" s="7" t="s">
        <v>8</v>
      </c>
      <c r="D4" s="7" t="s">
        <v>9</v>
      </c>
      <c r="E4" s="8">
        <v>1</v>
      </c>
      <c r="F4" s="9">
        <v>12</v>
      </c>
    </row>
    <row r="5" spans="1:6" s="3" customFormat="1" ht="15" customHeight="1">
      <c r="A5" s="7"/>
      <c r="B5" s="7" t="s">
        <v>10</v>
      </c>
      <c r="C5" s="7" t="s">
        <v>11</v>
      </c>
      <c r="D5" s="7" t="s">
        <v>12</v>
      </c>
      <c r="E5" s="8">
        <v>1</v>
      </c>
      <c r="F5" s="9">
        <v>9</v>
      </c>
    </row>
    <row r="6" spans="1:6" s="3" customFormat="1" ht="15" customHeight="1">
      <c r="A6" s="7"/>
      <c r="B6" s="7" t="s">
        <v>13</v>
      </c>
      <c r="C6" s="7" t="s">
        <v>14</v>
      </c>
      <c r="D6" s="121" t="s">
        <v>15</v>
      </c>
      <c r="E6" s="8">
        <v>1</v>
      </c>
      <c r="F6" s="9">
        <v>10</v>
      </c>
    </row>
    <row r="7" spans="1:6" s="3" customFormat="1" ht="15" customHeight="1">
      <c r="A7" s="7"/>
      <c r="B7" s="7" t="s">
        <v>16</v>
      </c>
      <c r="C7" s="7" t="s">
        <v>8</v>
      </c>
      <c r="D7" s="7" t="s">
        <v>9</v>
      </c>
      <c r="E7" s="8">
        <v>1</v>
      </c>
      <c r="F7" s="9">
        <v>12</v>
      </c>
    </row>
    <row r="8" spans="1:6" s="3" customFormat="1" ht="15" customHeight="1">
      <c r="A8" s="7"/>
      <c r="B8" s="7" t="s">
        <v>17</v>
      </c>
      <c r="C8" s="7" t="s">
        <v>18</v>
      </c>
      <c r="D8" s="7" t="s">
        <v>19</v>
      </c>
      <c r="E8" s="8">
        <v>0.5</v>
      </c>
      <c r="F8" s="9">
        <v>12</v>
      </c>
    </row>
    <row r="9" spans="1:10" s="3" customFormat="1" ht="15" customHeight="1">
      <c r="A9" s="7"/>
      <c r="B9" s="7" t="s">
        <v>20</v>
      </c>
      <c r="C9" s="7" t="s">
        <v>8</v>
      </c>
      <c r="D9" s="7" t="s">
        <v>9</v>
      </c>
      <c r="E9" s="8">
        <v>1</v>
      </c>
      <c r="F9" s="9">
        <v>12</v>
      </c>
      <c r="J9" s="121"/>
    </row>
    <row r="10" spans="1:6" s="3" customFormat="1" ht="15" customHeight="1">
      <c r="A10" s="7"/>
      <c r="B10" s="7" t="s">
        <v>21</v>
      </c>
      <c r="C10" s="7" t="s">
        <v>8</v>
      </c>
      <c r="D10" s="7" t="s">
        <v>9</v>
      </c>
      <c r="E10" s="8">
        <v>1</v>
      </c>
      <c r="F10" s="9">
        <v>12</v>
      </c>
    </row>
    <row r="11" spans="1:6" s="3" customFormat="1" ht="15" customHeight="1">
      <c r="A11" s="7"/>
      <c r="B11" s="7" t="s">
        <v>22</v>
      </c>
      <c r="C11" s="7" t="s">
        <v>23</v>
      </c>
      <c r="D11" s="7" t="s">
        <v>24</v>
      </c>
      <c r="E11" s="8">
        <v>1</v>
      </c>
      <c r="F11" s="9">
        <v>9</v>
      </c>
    </row>
    <row r="12" spans="1:6" s="3" customFormat="1" ht="15" customHeight="1">
      <c r="A12" s="7"/>
      <c r="B12" s="7" t="s">
        <v>25</v>
      </c>
      <c r="C12" s="7" t="s">
        <v>14</v>
      </c>
      <c r="D12" s="7" t="s">
        <v>15</v>
      </c>
      <c r="E12" s="8">
        <v>1</v>
      </c>
      <c r="F12" s="9">
        <v>10</v>
      </c>
    </row>
    <row r="13" spans="1:6" s="3" customFormat="1" ht="15" customHeight="1">
      <c r="A13" s="7"/>
      <c r="B13" s="7" t="s">
        <v>26</v>
      </c>
      <c r="C13" s="7" t="s">
        <v>8</v>
      </c>
      <c r="D13" s="7" t="s">
        <v>9</v>
      </c>
      <c r="E13" s="8">
        <v>1</v>
      </c>
      <c r="F13" s="9">
        <v>12</v>
      </c>
    </row>
    <row r="14" spans="1:6" s="3" customFormat="1" ht="15" customHeight="1">
      <c r="A14" s="7"/>
      <c r="B14" s="7" t="s">
        <v>27</v>
      </c>
      <c r="C14" s="7" t="s">
        <v>28</v>
      </c>
      <c r="D14" s="7" t="s">
        <v>29</v>
      </c>
      <c r="E14" s="8">
        <v>0.5</v>
      </c>
      <c r="F14" s="9">
        <v>10</v>
      </c>
    </row>
    <row r="15" spans="1:6" s="3" customFormat="1" ht="15" customHeight="1">
      <c r="A15" s="10"/>
      <c r="B15" s="10"/>
      <c r="C15" s="11"/>
      <c r="D15" s="12" t="s">
        <v>30</v>
      </c>
      <c r="E15" s="13">
        <f>SUM(E4:E14)</f>
        <v>10</v>
      </c>
      <c r="F15" s="14"/>
    </row>
    <row r="16" spans="1:6" s="3" customFormat="1" ht="15" customHeight="1">
      <c r="A16" s="10"/>
      <c r="B16" s="10"/>
      <c r="C16" s="11"/>
      <c r="D16" s="12"/>
      <c r="E16" s="13"/>
      <c r="F16" s="14"/>
    </row>
    <row r="17" spans="1:6" s="3" customFormat="1" ht="15" customHeight="1">
      <c r="A17" s="145" t="s">
        <v>31</v>
      </c>
      <c r="B17" s="145"/>
      <c r="C17" s="145"/>
      <c r="D17" s="145"/>
      <c r="E17" s="15"/>
      <c r="F17" s="14"/>
    </row>
    <row r="18" spans="1:6" s="3" customFormat="1" ht="15" customHeight="1">
      <c r="A18" s="7"/>
      <c r="B18" s="135" t="s">
        <v>1221</v>
      </c>
      <c r="C18" s="122" t="s">
        <v>1222</v>
      </c>
      <c r="D18" s="7" t="s">
        <v>1223</v>
      </c>
      <c r="E18" s="16">
        <v>1</v>
      </c>
      <c r="F18" s="17">
        <v>19</v>
      </c>
    </row>
    <row r="19" spans="1:6" s="3" customFormat="1" ht="15" customHeight="1">
      <c r="A19" s="10"/>
      <c r="B19" s="10"/>
      <c r="C19" s="10"/>
      <c r="D19" s="18" t="s">
        <v>32</v>
      </c>
      <c r="E19" s="19">
        <f>SUM(E18)</f>
        <v>1</v>
      </c>
      <c r="F19" s="17"/>
    </row>
    <row r="20" spans="1:6" s="3" customFormat="1" ht="15" customHeight="1">
      <c r="A20" s="10"/>
      <c r="B20" s="10"/>
      <c r="C20" s="10"/>
      <c r="D20" s="20"/>
      <c r="E20" s="16"/>
      <c r="F20" s="17"/>
    </row>
    <row r="21" spans="1:6" ht="15" customHeight="1">
      <c r="A21" s="139" t="s">
        <v>33</v>
      </c>
      <c r="B21" s="139"/>
      <c r="C21" s="139"/>
      <c r="D21" s="139"/>
      <c r="E21" s="21"/>
      <c r="F21" s="23"/>
    </row>
    <row r="22" spans="1:6" ht="15" customHeight="1">
      <c r="A22" s="7"/>
      <c r="B22" s="123" t="s">
        <v>1209</v>
      </c>
      <c r="C22" s="7">
        <v>7787</v>
      </c>
      <c r="D22" s="7" t="s">
        <v>34</v>
      </c>
      <c r="E22" s="8">
        <v>1</v>
      </c>
      <c r="F22" s="24">
        <v>20</v>
      </c>
    </row>
    <row r="23" spans="4:5" ht="15" customHeight="1">
      <c r="D23" s="25" t="s">
        <v>35</v>
      </c>
      <c r="E23" s="26">
        <f>SUM(E22)</f>
        <v>1</v>
      </c>
    </row>
    <row r="24" spans="4:5" ht="15" customHeight="1">
      <c r="D24" s="25"/>
      <c r="E24" s="27"/>
    </row>
    <row r="25" spans="1:4" ht="15" customHeight="1">
      <c r="A25" s="137" t="s">
        <v>36</v>
      </c>
      <c r="B25" s="137"/>
      <c r="C25" s="137"/>
      <c r="D25" s="137"/>
    </row>
    <row r="26" spans="1:169" s="30" customFormat="1" ht="15" customHeight="1">
      <c r="A26" s="7"/>
      <c r="B26" s="7" t="s">
        <v>37</v>
      </c>
      <c r="C26" s="7" t="s">
        <v>38</v>
      </c>
      <c r="D26" s="7" t="s">
        <v>39</v>
      </c>
      <c r="E26" s="28">
        <v>1</v>
      </c>
      <c r="F26" s="29">
        <v>17</v>
      </c>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row>
    <row r="27" spans="1:169" s="30" customFormat="1" ht="15" customHeight="1">
      <c r="A27" s="7"/>
      <c r="B27" s="7" t="s">
        <v>40</v>
      </c>
      <c r="C27" s="7" t="s">
        <v>41</v>
      </c>
      <c r="D27" s="7" t="s">
        <v>42</v>
      </c>
      <c r="E27" s="28">
        <v>1</v>
      </c>
      <c r="F27" s="31">
        <v>19</v>
      </c>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row>
    <row r="28" spans="4:5" ht="15" customHeight="1">
      <c r="D28" s="32" t="s">
        <v>43</v>
      </c>
      <c r="E28" s="33">
        <f>SUM(E26:E27)</f>
        <v>2</v>
      </c>
    </row>
    <row r="29" spans="4:5" ht="15" customHeight="1">
      <c r="D29" s="32"/>
      <c r="E29" s="33"/>
    </row>
    <row r="30" spans="1:6" ht="15" customHeight="1">
      <c r="A30" s="139" t="s">
        <v>44</v>
      </c>
      <c r="B30" s="139"/>
      <c r="C30" s="139"/>
      <c r="D30" s="139"/>
      <c r="E30" s="22"/>
      <c r="F30" s="23"/>
    </row>
    <row r="31" spans="1:6" ht="15" customHeight="1">
      <c r="A31" s="7"/>
      <c r="B31" s="7" t="s">
        <v>45</v>
      </c>
      <c r="C31" s="7" t="s">
        <v>46</v>
      </c>
      <c r="D31" s="7" t="s">
        <v>47</v>
      </c>
      <c r="E31" s="8">
        <v>1</v>
      </c>
      <c r="F31" s="24">
        <v>16</v>
      </c>
    </row>
    <row r="32" spans="4:5" ht="15" customHeight="1">
      <c r="D32" s="34" t="s">
        <v>48</v>
      </c>
      <c r="E32" s="26">
        <f>SUM(E31)</f>
        <v>1</v>
      </c>
    </row>
    <row r="33" spans="1:170" s="3" customFormat="1" ht="15" customHeight="1">
      <c r="A33" s="5"/>
      <c r="B33" s="5"/>
      <c r="C33" s="5"/>
      <c r="D33" s="4"/>
      <c r="E33" s="5"/>
      <c r="F33" s="5"/>
      <c r="FN33" s="4"/>
    </row>
    <row r="34" spans="1:170" s="3" customFormat="1" ht="15" customHeight="1">
      <c r="A34" s="136" t="s">
        <v>49</v>
      </c>
      <c r="B34" s="136"/>
      <c r="C34" s="136"/>
      <c r="D34" s="136"/>
      <c r="E34" s="5"/>
      <c r="F34" s="6"/>
      <c r="FN34" s="4"/>
    </row>
    <row r="35" spans="1:170" s="3" customFormat="1" ht="15" customHeight="1">
      <c r="A35" s="7"/>
      <c r="B35" s="7" t="s">
        <v>50</v>
      </c>
      <c r="C35" s="7" t="s">
        <v>51</v>
      </c>
      <c r="D35" s="7" t="s">
        <v>52</v>
      </c>
      <c r="E35" s="8">
        <v>0.5</v>
      </c>
      <c r="F35" s="35">
        <v>24</v>
      </c>
      <c r="FN35" s="4"/>
    </row>
    <row r="36" spans="1:170" s="3" customFormat="1" ht="15" customHeight="1">
      <c r="A36" s="5"/>
      <c r="B36" s="5"/>
      <c r="C36" s="5"/>
      <c r="D36" s="32" t="s">
        <v>53</v>
      </c>
      <c r="E36" s="33">
        <f>SUM(E35)</f>
        <v>0.5</v>
      </c>
      <c r="F36" s="5"/>
      <c r="FN36" s="4"/>
    </row>
    <row r="37" spans="1:170" s="3" customFormat="1" ht="15" customHeight="1">
      <c r="A37" s="36"/>
      <c r="B37" s="36"/>
      <c r="C37" s="22"/>
      <c r="D37" s="37"/>
      <c r="E37" s="22"/>
      <c r="F37" s="23"/>
      <c r="FN37" s="4"/>
    </row>
    <row r="38" spans="1:170" s="3" customFormat="1" ht="15" customHeight="1">
      <c r="A38" s="139" t="s">
        <v>54</v>
      </c>
      <c r="B38" s="139"/>
      <c r="C38" s="139"/>
      <c r="D38" s="139"/>
      <c r="E38" s="22"/>
      <c r="F38" s="23"/>
      <c r="FN38" s="4"/>
    </row>
    <row r="39" spans="1:170" s="3" customFormat="1" ht="15" customHeight="1">
      <c r="A39" s="7"/>
      <c r="B39" s="7" t="s">
        <v>55</v>
      </c>
      <c r="C39" s="7" t="s">
        <v>56</v>
      </c>
      <c r="D39" s="7" t="s">
        <v>57</v>
      </c>
      <c r="E39" s="8">
        <v>1</v>
      </c>
      <c r="F39" s="39">
        <v>11</v>
      </c>
      <c r="FN39" s="4"/>
    </row>
    <row r="40" spans="1:170" s="3" customFormat="1" ht="15" customHeight="1">
      <c r="A40" s="5"/>
      <c r="B40" s="5"/>
      <c r="C40" s="5"/>
      <c r="D40" s="32" t="s">
        <v>58</v>
      </c>
      <c r="E40" s="33">
        <f>SUM(E39)</f>
        <v>1</v>
      </c>
      <c r="F40" s="5"/>
      <c r="FN40" s="4"/>
    </row>
    <row r="41" spans="1:170" s="3" customFormat="1" ht="15" customHeight="1">
      <c r="A41" s="36"/>
      <c r="B41" s="36"/>
      <c r="C41" s="22"/>
      <c r="D41" s="37"/>
      <c r="E41" s="22"/>
      <c r="F41" s="23"/>
      <c r="FN41" s="4"/>
    </row>
    <row r="42" spans="1:170" s="3" customFormat="1" ht="15" customHeight="1">
      <c r="A42" s="139" t="s">
        <v>59</v>
      </c>
      <c r="B42" s="139"/>
      <c r="C42" s="139"/>
      <c r="D42" s="139"/>
      <c r="E42" s="22"/>
      <c r="F42" s="23"/>
      <c r="FN42" s="4"/>
    </row>
    <row r="43" spans="1:170" s="3" customFormat="1" ht="15" customHeight="1">
      <c r="A43" s="7"/>
      <c r="B43" s="7" t="s">
        <v>60</v>
      </c>
      <c r="C43" s="7" t="s">
        <v>61</v>
      </c>
      <c r="D43" s="7" t="s">
        <v>62</v>
      </c>
      <c r="E43" s="8">
        <v>1</v>
      </c>
      <c r="F43" s="24">
        <v>22</v>
      </c>
      <c r="FN43" s="4"/>
    </row>
    <row r="44" spans="1:170" s="3" customFormat="1" ht="15" customHeight="1">
      <c r="A44" s="7"/>
      <c r="B44" s="7" t="s">
        <v>63</v>
      </c>
      <c r="C44" s="7" t="s">
        <v>64</v>
      </c>
      <c r="D44" s="7" t="s">
        <v>65</v>
      </c>
      <c r="E44" s="8">
        <v>1</v>
      </c>
      <c r="F44" s="24">
        <v>13</v>
      </c>
      <c r="FN44" s="4"/>
    </row>
    <row r="45" spans="1:170" s="3" customFormat="1" ht="15" customHeight="1">
      <c r="A45" s="7"/>
      <c r="B45" s="7" t="s">
        <v>66</v>
      </c>
      <c r="C45" s="7" t="s">
        <v>64</v>
      </c>
      <c r="D45" s="7" t="s">
        <v>65</v>
      </c>
      <c r="E45" s="8">
        <v>0.5</v>
      </c>
      <c r="F45" s="24">
        <v>13</v>
      </c>
      <c r="FN45" s="4"/>
    </row>
    <row r="46" spans="1:170" s="3" customFormat="1" ht="15" customHeight="1">
      <c r="A46" s="5"/>
      <c r="B46" s="5"/>
      <c r="C46" s="5"/>
      <c r="D46" s="32" t="s">
        <v>67</v>
      </c>
      <c r="E46" s="33">
        <f>SUM(E43:E45)</f>
        <v>2.5</v>
      </c>
      <c r="F46" s="5"/>
      <c r="FN46" s="4"/>
    </row>
    <row r="47" spans="1:170" s="3" customFormat="1" ht="15" customHeight="1">
      <c r="A47" s="5"/>
      <c r="B47" s="5"/>
      <c r="C47" s="5"/>
      <c r="D47" s="32"/>
      <c r="E47" s="33"/>
      <c r="F47" s="5"/>
      <c r="FN47" s="4"/>
    </row>
    <row r="48" spans="1:6" s="3" customFormat="1" ht="15" customHeight="1">
      <c r="A48" s="139" t="s">
        <v>68</v>
      </c>
      <c r="B48" s="139"/>
      <c r="C48" s="139"/>
      <c r="D48" s="139"/>
      <c r="E48" s="22"/>
      <c r="F48" s="22"/>
    </row>
    <row r="49" spans="1:170" s="3" customFormat="1" ht="15" customHeight="1">
      <c r="A49" s="7"/>
      <c r="B49" s="7" t="s">
        <v>69</v>
      </c>
      <c r="C49" s="7" t="s">
        <v>70</v>
      </c>
      <c r="D49" s="7" t="s">
        <v>71</v>
      </c>
      <c r="E49" s="8">
        <v>1</v>
      </c>
      <c r="F49" s="9">
        <v>21</v>
      </c>
      <c r="FN49" s="4"/>
    </row>
    <row r="50" spans="1:170" s="3" customFormat="1" ht="15" customHeight="1">
      <c r="A50" s="7"/>
      <c r="B50" s="7" t="s">
        <v>72</v>
      </c>
      <c r="C50" s="7" t="s">
        <v>73</v>
      </c>
      <c r="D50" s="7" t="s">
        <v>74</v>
      </c>
      <c r="E50" s="8">
        <v>1</v>
      </c>
      <c r="F50" s="9">
        <v>17</v>
      </c>
      <c r="FN50" s="4"/>
    </row>
    <row r="51" spans="1:170" s="3" customFormat="1" ht="15" customHeight="1">
      <c r="A51" s="7"/>
      <c r="B51" s="7" t="s">
        <v>75</v>
      </c>
      <c r="C51" s="7" t="s">
        <v>64</v>
      </c>
      <c r="D51" s="7" t="s">
        <v>65</v>
      </c>
      <c r="E51" s="8">
        <v>1</v>
      </c>
      <c r="F51" s="9">
        <v>13</v>
      </c>
      <c r="FN51" s="4"/>
    </row>
    <row r="52" spans="1:170" s="3" customFormat="1" ht="15" customHeight="1">
      <c r="A52" s="7"/>
      <c r="B52" s="7" t="s">
        <v>76</v>
      </c>
      <c r="C52" s="7" t="s">
        <v>77</v>
      </c>
      <c r="D52" s="7" t="s">
        <v>78</v>
      </c>
      <c r="E52" s="8">
        <v>1</v>
      </c>
      <c r="F52" s="9">
        <v>19</v>
      </c>
      <c r="FN52" s="4"/>
    </row>
    <row r="53" spans="1:170" s="3" customFormat="1" ht="15" customHeight="1">
      <c r="A53" s="7"/>
      <c r="B53" s="7" t="s">
        <v>79</v>
      </c>
      <c r="C53" s="7" t="s">
        <v>80</v>
      </c>
      <c r="D53" s="7" t="s">
        <v>81</v>
      </c>
      <c r="E53" s="8">
        <v>1</v>
      </c>
      <c r="F53" s="9">
        <v>19</v>
      </c>
      <c r="FN53" s="4"/>
    </row>
    <row r="54" spans="1:170" s="3" customFormat="1" ht="15" customHeight="1">
      <c r="A54" s="7"/>
      <c r="B54" s="7" t="s">
        <v>82</v>
      </c>
      <c r="C54" s="7" t="s">
        <v>83</v>
      </c>
      <c r="D54" s="7" t="s">
        <v>84</v>
      </c>
      <c r="E54" s="8">
        <v>1</v>
      </c>
      <c r="F54" s="9">
        <v>24</v>
      </c>
      <c r="FN54" s="4"/>
    </row>
    <row r="55" spans="1:170" s="3" customFormat="1" ht="15" customHeight="1">
      <c r="A55" s="7"/>
      <c r="B55" s="7" t="s">
        <v>85</v>
      </c>
      <c r="C55" s="7" t="s">
        <v>86</v>
      </c>
      <c r="D55" s="7" t="s">
        <v>87</v>
      </c>
      <c r="E55" s="8">
        <v>1</v>
      </c>
      <c r="F55" s="9">
        <v>21</v>
      </c>
      <c r="H55" s="40"/>
      <c r="I55" s="41"/>
      <c r="J55" s="42"/>
      <c r="K55" s="42"/>
      <c r="L55" s="43"/>
      <c r="M55" s="44"/>
      <c r="N55" s="45"/>
      <c r="O55" s="46"/>
      <c r="P55" s="41"/>
      <c r="Q55" s="41"/>
      <c r="R55" s="41"/>
      <c r="S55" s="41"/>
      <c r="T55" s="41"/>
      <c r="FN55" s="4"/>
    </row>
    <row r="56" spans="1:170" s="3" customFormat="1" ht="15" customHeight="1">
      <c r="A56" s="7"/>
      <c r="B56" s="7" t="s">
        <v>88</v>
      </c>
      <c r="C56" s="7" t="s">
        <v>89</v>
      </c>
      <c r="D56" s="7" t="s">
        <v>90</v>
      </c>
      <c r="E56" s="8">
        <v>1</v>
      </c>
      <c r="F56" s="9">
        <v>15</v>
      </c>
      <c r="FN56" s="4"/>
    </row>
    <row r="57" spans="1:170" s="3" customFormat="1" ht="15" customHeight="1">
      <c r="A57" s="7"/>
      <c r="B57" s="7" t="s">
        <v>91</v>
      </c>
      <c r="C57" s="7" t="s">
        <v>92</v>
      </c>
      <c r="D57" s="7" t="s">
        <v>29</v>
      </c>
      <c r="E57" s="8">
        <v>1</v>
      </c>
      <c r="F57" s="9">
        <v>10</v>
      </c>
      <c r="FN57" s="4"/>
    </row>
    <row r="58" spans="1:6" s="3" customFormat="1" ht="15" customHeight="1">
      <c r="A58" s="47"/>
      <c r="B58" s="47"/>
      <c r="C58" s="48"/>
      <c r="D58" s="49" t="s">
        <v>93</v>
      </c>
      <c r="E58" s="50">
        <f>SUM(E49:E57)</f>
        <v>9</v>
      </c>
      <c r="F58" s="48"/>
    </row>
    <row r="59" spans="1:170" s="3" customFormat="1" ht="15" customHeight="1">
      <c r="A59" s="36"/>
      <c r="B59" s="36"/>
      <c r="C59" s="22"/>
      <c r="D59" s="37"/>
      <c r="E59" s="22"/>
      <c r="F59" s="23"/>
      <c r="FN59" s="4"/>
    </row>
    <row r="60" spans="1:170" s="3" customFormat="1" ht="15" customHeight="1">
      <c r="A60" s="139" t="s">
        <v>94</v>
      </c>
      <c r="B60" s="139"/>
      <c r="C60" s="139"/>
      <c r="D60" s="139"/>
      <c r="E60" s="22"/>
      <c r="F60" s="23"/>
      <c r="FN60" s="4"/>
    </row>
    <row r="61" spans="1:170" s="3" customFormat="1" ht="15" customHeight="1">
      <c r="A61" s="7"/>
      <c r="B61" s="7" t="s">
        <v>95</v>
      </c>
      <c r="C61" s="7" t="s">
        <v>96</v>
      </c>
      <c r="D61" s="7" t="s">
        <v>97</v>
      </c>
      <c r="E61" s="8">
        <v>1</v>
      </c>
      <c r="F61" s="9">
        <v>12</v>
      </c>
      <c r="FN61" s="4"/>
    </row>
    <row r="62" spans="1:170" s="3" customFormat="1" ht="15" customHeight="1">
      <c r="A62" s="7"/>
      <c r="B62" s="7" t="s">
        <v>98</v>
      </c>
      <c r="C62" s="7" t="s">
        <v>96</v>
      </c>
      <c r="D62" s="7" t="s">
        <v>97</v>
      </c>
      <c r="E62" s="8">
        <v>1</v>
      </c>
      <c r="F62" s="9">
        <v>12</v>
      </c>
      <c r="G62" s="40"/>
      <c r="H62" s="41"/>
      <c r="I62" s="51"/>
      <c r="J62" s="42"/>
      <c r="K62" s="38"/>
      <c r="L62" s="52"/>
      <c r="M62" s="53"/>
      <c r="N62" s="45"/>
      <c r="O62" s="41"/>
      <c r="P62" s="41"/>
      <c r="Q62" s="41"/>
      <c r="R62" s="41"/>
      <c r="S62" s="41"/>
      <c r="FN62" s="4"/>
    </row>
    <row r="63" spans="1:170" s="3" customFormat="1" ht="15" customHeight="1">
      <c r="A63" s="7"/>
      <c r="B63" s="7" t="s">
        <v>99</v>
      </c>
      <c r="C63" s="7" t="s">
        <v>96</v>
      </c>
      <c r="D63" s="7" t="s">
        <v>97</v>
      </c>
      <c r="E63" s="8">
        <v>1</v>
      </c>
      <c r="F63" s="9">
        <v>12</v>
      </c>
      <c r="FN63" s="4"/>
    </row>
    <row r="64" spans="1:170" s="3" customFormat="1" ht="15" customHeight="1">
      <c r="A64" s="7"/>
      <c r="B64" s="7" t="s">
        <v>100</v>
      </c>
      <c r="C64" s="7" t="s">
        <v>96</v>
      </c>
      <c r="D64" s="7" t="s">
        <v>97</v>
      </c>
      <c r="E64" s="8">
        <v>1</v>
      </c>
      <c r="F64" s="9">
        <v>12</v>
      </c>
      <c r="FN64" s="4"/>
    </row>
    <row r="65" spans="1:170" s="3" customFormat="1" ht="15" customHeight="1">
      <c r="A65" s="7"/>
      <c r="B65" s="7" t="s">
        <v>101</v>
      </c>
      <c r="C65" s="7" t="s">
        <v>96</v>
      </c>
      <c r="D65" s="7" t="s">
        <v>97</v>
      </c>
      <c r="E65" s="8">
        <v>1</v>
      </c>
      <c r="F65" s="9">
        <v>12</v>
      </c>
      <c r="FN65" s="4"/>
    </row>
    <row r="66" spans="1:170" s="3" customFormat="1" ht="15" customHeight="1">
      <c r="A66" s="7"/>
      <c r="B66" s="7" t="s">
        <v>102</v>
      </c>
      <c r="C66" s="7" t="s">
        <v>103</v>
      </c>
      <c r="D66" s="7" t="s">
        <v>104</v>
      </c>
      <c r="E66" s="8">
        <v>1</v>
      </c>
      <c r="F66" s="9">
        <v>15</v>
      </c>
      <c r="FN66" s="4"/>
    </row>
    <row r="67" spans="1:170" s="3" customFormat="1" ht="15" customHeight="1">
      <c r="A67" s="5"/>
      <c r="B67" s="5"/>
      <c r="C67" s="5"/>
      <c r="D67" s="32" t="s">
        <v>105</v>
      </c>
      <c r="E67" s="33">
        <f>SUM(E61:E66)</f>
        <v>6</v>
      </c>
      <c r="F67" s="5"/>
      <c r="FN67" s="4"/>
    </row>
    <row r="68" spans="1:170" s="3" customFormat="1" ht="15" customHeight="1">
      <c r="A68" s="5"/>
      <c r="B68" s="5"/>
      <c r="C68" s="5"/>
      <c r="D68" s="4"/>
      <c r="E68" s="54"/>
      <c r="F68" s="5"/>
      <c r="FN68" s="4"/>
    </row>
    <row r="69" spans="1:170" s="3" customFormat="1" ht="15" customHeight="1">
      <c r="A69" s="139" t="s">
        <v>106</v>
      </c>
      <c r="B69" s="139"/>
      <c r="C69" s="139"/>
      <c r="D69" s="139"/>
      <c r="E69" s="22"/>
      <c r="F69" s="23"/>
      <c r="FN69" s="4"/>
    </row>
    <row r="70" spans="1:170" s="3" customFormat="1" ht="15" customHeight="1">
      <c r="A70" s="7"/>
      <c r="B70" s="7" t="s">
        <v>107</v>
      </c>
      <c r="C70" s="7" t="s">
        <v>28</v>
      </c>
      <c r="D70" s="7" t="s">
        <v>29</v>
      </c>
      <c r="E70" s="8">
        <v>1</v>
      </c>
      <c r="F70" s="24">
        <v>10</v>
      </c>
      <c r="FN70" s="4"/>
    </row>
    <row r="71" spans="1:170" s="3" customFormat="1" ht="15" customHeight="1">
      <c r="A71" s="5"/>
      <c r="B71" s="5"/>
      <c r="C71" s="5"/>
      <c r="D71" s="55" t="s">
        <v>108</v>
      </c>
      <c r="E71" s="26">
        <f>SUM(E70)</f>
        <v>1</v>
      </c>
      <c r="F71" s="5"/>
      <c r="FN71" s="4"/>
    </row>
    <row r="72" spans="1:170" s="3" customFormat="1" ht="15" customHeight="1">
      <c r="A72" s="36"/>
      <c r="B72" s="36"/>
      <c r="C72" s="22"/>
      <c r="D72" s="37"/>
      <c r="E72" s="22"/>
      <c r="F72" s="23"/>
      <c r="FN72" s="4"/>
    </row>
    <row r="73" spans="1:170" s="3" customFormat="1" ht="15" customHeight="1">
      <c r="A73" s="139" t="s">
        <v>109</v>
      </c>
      <c r="B73" s="139"/>
      <c r="C73" s="139"/>
      <c r="D73" s="139"/>
      <c r="E73" s="22"/>
      <c r="F73" s="23"/>
      <c r="FN73" s="4"/>
    </row>
    <row r="74" spans="1:170" s="3" customFormat="1" ht="15" customHeight="1">
      <c r="A74" s="7"/>
      <c r="B74" s="7" t="s">
        <v>110</v>
      </c>
      <c r="C74" s="7" t="s">
        <v>111</v>
      </c>
      <c r="D74" s="7" t="s">
        <v>112</v>
      </c>
      <c r="E74" s="8">
        <v>1</v>
      </c>
      <c r="F74" s="24">
        <v>15</v>
      </c>
      <c r="FN74" s="4"/>
    </row>
    <row r="75" spans="1:170" s="3" customFormat="1" ht="15" customHeight="1">
      <c r="A75" s="5"/>
      <c r="B75" s="5"/>
      <c r="C75" s="5"/>
      <c r="D75" s="32" t="s">
        <v>113</v>
      </c>
      <c r="E75" s="33">
        <f>SUM(E74)</f>
        <v>1</v>
      </c>
      <c r="F75" s="5"/>
      <c r="FN75" s="4"/>
    </row>
    <row r="76" spans="1:170" s="3" customFormat="1" ht="15" customHeight="1">
      <c r="A76" s="36"/>
      <c r="B76" s="36"/>
      <c r="C76" s="22"/>
      <c r="D76" s="37"/>
      <c r="E76" s="22"/>
      <c r="F76" s="23"/>
      <c r="FN76" s="4"/>
    </row>
    <row r="77" spans="1:170" s="3" customFormat="1" ht="15" customHeight="1">
      <c r="A77" s="139" t="s">
        <v>114</v>
      </c>
      <c r="B77" s="139"/>
      <c r="C77" s="139"/>
      <c r="D77" s="139"/>
      <c r="E77" s="22"/>
      <c r="F77" s="23"/>
      <c r="FN77" s="4"/>
    </row>
    <row r="78" spans="1:170" s="3" customFormat="1" ht="15" customHeight="1">
      <c r="A78" s="7"/>
      <c r="B78" s="7" t="s">
        <v>115</v>
      </c>
      <c r="C78" s="7" t="s">
        <v>111</v>
      </c>
      <c r="D78" s="7" t="s">
        <v>112</v>
      </c>
      <c r="E78" s="8">
        <v>1</v>
      </c>
      <c r="F78" s="24">
        <v>20</v>
      </c>
      <c r="FN78" s="4"/>
    </row>
    <row r="79" spans="1:170" s="3" customFormat="1" ht="15" customHeight="1">
      <c r="A79" s="5"/>
      <c r="B79" s="5"/>
      <c r="C79" s="5"/>
      <c r="D79" s="32" t="s">
        <v>116</v>
      </c>
      <c r="E79" s="33">
        <f>SUM(E78)</f>
        <v>1</v>
      </c>
      <c r="F79" s="5"/>
      <c r="FN79" s="4"/>
    </row>
    <row r="80" spans="1:170" s="3" customFormat="1" ht="15" customHeight="1">
      <c r="A80" s="36"/>
      <c r="B80" s="36"/>
      <c r="C80" s="22"/>
      <c r="D80" s="37"/>
      <c r="E80" s="22"/>
      <c r="F80" s="23"/>
      <c r="FN80" s="4"/>
    </row>
    <row r="81" spans="1:170" s="3" customFormat="1" ht="15" customHeight="1">
      <c r="A81" s="139" t="s">
        <v>117</v>
      </c>
      <c r="B81" s="139"/>
      <c r="C81" s="139"/>
      <c r="D81" s="139"/>
      <c r="E81" s="22"/>
      <c r="F81" s="23"/>
      <c r="FN81" s="4"/>
    </row>
    <row r="82" spans="1:170" s="3" customFormat="1" ht="15" customHeight="1">
      <c r="A82" s="7"/>
      <c r="B82" s="7" t="s">
        <v>118</v>
      </c>
      <c r="C82" s="7" t="s">
        <v>119</v>
      </c>
      <c r="D82" s="7" t="s">
        <v>120</v>
      </c>
      <c r="E82" s="8">
        <v>1</v>
      </c>
      <c r="F82" s="9">
        <v>10</v>
      </c>
      <c r="FN82" s="4"/>
    </row>
    <row r="83" spans="1:170" s="3" customFormat="1" ht="15" customHeight="1">
      <c r="A83" s="7"/>
      <c r="B83" s="7" t="s">
        <v>121</v>
      </c>
      <c r="C83" s="7" t="s">
        <v>122</v>
      </c>
      <c r="D83" s="7" t="s">
        <v>123</v>
      </c>
      <c r="E83" s="8">
        <v>1</v>
      </c>
      <c r="F83" s="9">
        <v>11</v>
      </c>
      <c r="FN83" s="4"/>
    </row>
    <row r="84" spans="1:170" s="3" customFormat="1" ht="15" customHeight="1">
      <c r="A84" s="7"/>
      <c r="B84" s="7" t="s">
        <v>124</v>
      </c>
      <c r="C84" s="7" t="s">
        <v>125</v>
      </c>
      <c r="D84" s="7" t="s">
        <v>126</v>
      </c>
      <c r="E84" s="8">
        <v>1</v>
      </c>
      <c r="F84" s="9">
        <v>8</v>
      </c>
      <c r="FN84" s="4"/>
    </row>
    <row r="85" spans="1:170" s="3" customFormat="1" ht="15" customHeight="1">
      <c r="A85" s="7"/>
      <c r="B85" s="7" t="s">
        <v>127</v>
      </c>
      <c r="C85" s="7" t="s">
        <v>128</v>
      </c>
      <c r="D85" s="7" t="s">
        <v>129</v>
      </c>
      <c r="E85" s="8">
        <v>1</v>
      </c>
      <c r="F85" s="9">
        <v>16</v>
      </c>
      <c r="FN85" s="4"/>
    </row>
    <row r="86" spans="1:170" s="3" customFormat="1" ht="15" customHeight="1">
      <c r="A86" s="7"/>
      <c r="B86" s="7" t="s">
        <v>130</v>
      </c>
      <c r="C86" s="7" t="s">
        <v>131</v>
      </c>
      <c r="D86" s="7" t="s">
        <v>132</v>
      </c>
      <c r="E86" s="8">
        <v>1</v>
      </c>
      <c r="F86" s="9">
        <v>9</v>
      </c>
      <c r="FN86" s="4"/>
    </row>
    <row r="87" spans="1:170" s="3" customFormat="1" ht="15" customHeight="1">
      <c r="A87" s="7"/>
      <c r="B87" s="7" t="s">
        <v>133</v>
      </c>
      <c r="C87" s="7" t="s">
        <v>128</v>
      </c>
      <c r="D87" s="7" t="s">
        <v>129</v>
      </c>
      <c r="E87" s="8">
        <v>1</v>
      </c>
      <c r="F87" s="9">
        <v>16</v>
      </c>
      <c r="FN87" s="4"/>
    </row>
    <row r="88" spans="1:170" s="3" customFormat="1" ht="15" customHeight="1">
      <c r="A88" s="7"/>
      <c r="B88" s="7" t="s">
        <v>134</v>
      </c>
      <c r="C88" s="7" t="s">
        <v>128</v>
      </c>
      <c r="D88" s="7" t="s">
        <v>129</v>
      </c>
      <c r="E88" s="8">
        <v>1</v>
      </c>
      <c r="F88" s="9">
        <v>16</v>
      </c>
      <c r="FN88" s="4"/>
    </row>
    <row r="89" spans="1:170" s="3" customFormat="1" ht="15" customHeight="1">
      <c r="A89" s="7"/>
      <c r="B89" s="7" t="s">
        <v>135</v>
      </c>
      <c r="C89" s="7" t="s">
        <v>136</v>
      </c>
      <c r="D89" s="7" t="s">
        <v>137</v>
      </c>
      <c r="E89" s="8">
        <v>1</v>
      </c>
      <c r="F89" s="9">
        <v>10</v>
      </c>
      <c r="FN89" s="4"/>
    </row>
    <row r="90" spans="1:170" s="3" customFormat="1" ht="15" customHeight="1">
      <c r="A90" s="29"/>
      <c r="B90" s="29"/>
      <c r="C90" s="29"/>
      <c r="D90" s="56" t="s">
        <v>138</v>
      </c>
      <c r="E90" s="57">
        <f>SUM(E82:E89)</f>
        <v>8</v>
      </c>
      <c r="F90" s="29"/>
      <c r="FN90" s="4"/>
    </row>
    <row r="91" spans="1:170" s="3" customFormat="1" ht="15" customHeight="1">
      <c r="A91" s="36"/>
      <c r="B91" s="36"/>
      <c r="C91" s="22"/>
      <c r="D91" s="37"/>
      <c r="E91" s="22"/>
      <c r="F91" s="23"/>
      <c r="FN91" s="4"/>
    </row>
    <row r="92" spans="1:170" s="3" customFormat="1" ht="15" customHeight="1">
      <c r="A92" s="139" t="s">
        <v>139</v>
      </c>
      <c r="B92" s="139"/>
      <c r="C92" s="139"/>
      <c r="D92" s="139"/>
      <c r="E92" s="22"/>
      <c r="F92" s="23"/>
      <c r="FN92" s="4"/>
    </row>
    <row r="93" spans="1:170" s="3" customFormat="1" ht="15" customHeight="1">
      <c r="A93" s="7"/>
      <c r="B93" s="7" t="s">
        <v>140</v>
      </c>
      <c r="C93" s="7" t="s">
        <v>141</v>
      </c>
      <c r="D93" s="7" t="s">
        <v>142</v>
      </c>
      <c r="E93" s="8">
        <v>1</v>
      </c>
      <c r="F93" s="24">
        <v>7</v>
      </c>
      <c r="FN93" s="4"/>
    </row>
    <row r="94" spans="1:170" s="3" customFormat="1" ht="15" customHeight="1">
      <c r="A94" s="5"/>
      <c r="B94" s="5"/>
      <c r="C94" s="5"/>
      <c r="D94" s="32" t="s">
        <v>143</v>
      </c>
      <c r="E94" s="33">
        <f>SUM(E93)</f>
        <v>1</v>
      </c>
      <c r="F94" s="5"/>
      <c r="FN94" s="4"/>
    </row>
    <row r="95" spans="1:170" s="3" customFormat="1" ht="15" customHeight="1">
      <c r="A95" s="5"/>
      <c r="B95" s="5"/>
      <c r="C95" s="5"/>
      <c r="D95" s="4"/>
      <c r="E95" s="5"/>
      <c r="F95" s="5"/>
      <c r="FN95" s="4"/>
    </row>
    <row r="96" spans="1:170" s="3" customFormat="1" ht="15" customHeight="1">
      <c r="A96" s="139" t="s">
        <v>144</v>
      </c>
      <c r="B96" s="139"/>
      <c r="C96" s="139"/>
      <c r="D96" s="139"/>
      <c r="E96" s="22"/>
      <c r="F96" s="23"/>
      <c r="FN96" s="4"/>
    </row>
    <row r="97" spans="1:170" s="3" customFormat="1" ht="15" customHeight="1">
      <c r="A97" s="7"/>
      <c r="B97" s="7" t="s">
        <v>145</v>
      </c>
      <c r="C97" s="7" t="s">
        <v>146</v>
      </c>
      <c r="D97" s="7" t="s">
        <v>147</v>
      </c>
      <c r="E97" s="8">
        <v>1</v>
      </c>
      <c r="F97" s="9">
        <v>16</v>
      </c>
      <c r="FN97" s="4"/>
    </row>
    <row r="98" spans="1:170" s="3" customFormat="1" ht="15" customHeight="1">
      <c r="A98" s="7"/>
      <c r="B98" s="7" t="s">
        <v>148</v>
      </c>
      <c r="C98" s="7" t="s">
        <v>149</v>
      </c>
      <c r="D98" s="7" t="s">
        <v>150</v>
      </c>
      <c r="E98" s="8">
        <v>1</v>
      </c>
      <c r="F98" s="9">
        <v>15</v>
      </c>
      <c r="FN98" s="4"/>
    </row>
    <row r="99" spans="1:170" s="3" customFormat="1" ht="15" customHeight="1">
      <c r="A99" s="7"/>
      <c r="B99" s="7" t="s">
        <v>151</v>
      </c>
      <c r="C99" s="7" t="s">
        <v>152</v>
      </c>
      <c r="D99" s="7" t="s">
        <v>153</v>
      </c>
      <c r="E99" s="8">
        <v>1</v>
      </c>
      <c r="F99" s="9">
        <v>17</v>
      </c>
      <c r="FN99" s="4"/>
    </row>
    <row r="100" spans="1:170" s="3" customFormat="1" ht="15" customHeight="1">
      <c r="A100" s="7"/>
      <c r="B100" s="7" t="s">
        <v>154</v>
      </c>
      <c r="C100" s="7" t="s">
        <v>155</v>
      </c>
      <c r="D100" s="7" t="s">
        <v>156</v>
      </c>
      <c r="E100" s="8">
        <v>1</v>
      </c>
      <c r="F100" s="9">
        <v>22</v>
      </c>
      <c r="FN100" s="4"/>
    </row>
    <row r="101" spans="1:170" s="3" customFormat="1" ht="15" customHeight="1">
      <c r="A101" s="7"/>
      <c r="B101" s="7" t="s">
        <v>157</v>
      </c>
      <c r="C101" s="7" t="s">
        <v>158</v>
      </c>
      <c r="D101" s="7" t="s">
        <v>159</v>
      </c>
      <c r="E101" s="8">
        <v>1</v>
      </c>
      <c r="F101" s="9">
        <v>17</v>
      </c>
      <c r="FN101" s="4"/>
    </row>
    <row r="102" spans="1:170" s="3" customFormat="1" ht="15" customHeight="1">
      <c r="A102" s="7"/>
      <c r="B102" s="7" t="s">
        <v>160</v>
      </c>
      <c r="C102" s="7" t="s">
        <v>161</v>
      </c>
      <c r="D102" s="7" t="s">
        <v>162</v>
      </c>
      <c r="E102" s="8">
        <v>1</v>
      </c>
      <c r="F102" s="9">
        <v>22</v>
      </c>
      <c r="FN102" s="4"/>
    </row>
    <row r="103" spans="1:170" s="3" customFormat="1" ht="15" customHeight="1">
      <c r="A103" s="7"/>
      <c r="B103" s="7" t="s">
        <v>163</v>
      </c>
      <c r="C103" s="7" t="s">
        <v>164</v>
      </c>
      <c r="D103" s="7" t="s">
        <v>165</v>
      </c>
      <c r="E103" s="8">
        <v>1</v>
      </c>
      <c r="F103" s="9">
        <v>15</v>
      </c>
      <c r="FN103" s="4"/>
    </row>
    <row r="104" spans="1:170" s="3" customFormat="1" ht="15" customHeight="1">
      <c r="A104" s="7"/>
      <c r="B104" s="7" t="s">
        <v>166</v>
      </c>
      <c r="C104" s="7" t="s">
        <v>167</v>
      </c>
      <c r="D104" s="7" t="s">
        <v>168</v>
      </c>
      <c r="E104" s="8">
        <v>1</v>
      </c>
      <c r="F104" s="9">
        <v>8</v>
      </c>
      <c r="FN104" s="4"/>
    </row>
    <row r="105" spans="1:170" s="3" customFormat="1" ht="15" customHeight="1">
      <c r="A105" s="7"/>
      <c r="B105" s="7" t="s">
        <v>169</v>
      </c>
      <c r="C105" s="7" t="s">
        <v>170</v>
      </c>
      <c r="D105" s="7" t="s">
        <v>171</v>
      </c>
      <c r="E105" s="8">
        <v>1</v>
      </c>
      <c r="F105" s="9">
        <v>8</v>
      </c>
      <c r="FN105" s="4"/>
    </row>
    <row r="106" spans="1:170" s="3" customFormat="1" ht="15" customHeight="1">
      <c r="A106" s="7"/>
      <c r="B106" s="7" t="s">
        <v>172</v>
      </c>
      <c r="C106" s="7" t="s">
        <v>173</v>
      </c>
      <c r="D106" s="7" t="s">
        <v>174</v>
      </c>
      <c r="E106" s="8">
        <v>1</v>
      </c>
      <c r="F106" s="9">
        <v>18</v>
      </c>
      <c r="FN106" s="4"/>
    </row>
    <row r="107" spans="1:170" s="3" customFormat="1" ht="15" customHeight="1">
      <c r="A107" s="7"/>
      <c r="B107" s="7" t="s">
        <v>175</v>
      </c>
      <c r="C107" s="7" t="s">
        <v>167</v>
      </c>
      <c r="D107" s="7" t="s">
        <v>168</v>
      </c>
      <c r="E107" s="8">
        <v>1</v>
      </c>
      <c r="F107" s="9">
        <v>8</v>
      </c>
      <c r="FN107" s="4"/>
    </row>
    <row r="108" spans="1:170" s="3" customFormat="1" ht="15" customHeight="1">
      <c r="A108" s="7"/>
      <c r="B108" s="7" t="s">
        <v>176</v>
      </c>
      <c r="C108" s="7" t="s">
        <v>177</v>
      </c>
      <c r="D108" s="7" t="s">
        <v>178</v>
      </c>
      <c r="E108" s="8">
        <v>1</v>
      </c>
      <c r="F108" s="9">
        <v>11</v>
      </c>
      <c r="FN108" s="4"/>
    </row>
    <row r="109" spans="1:170" s="3" customFormat="1" ht="15" customHeight="1">
      <c r="A109" s="7"/>
      <c r="B109" s="7" t="s">
        <v>179</v>
      </c>
      <c r="C109" s="7" t="s">
        <v>167</v>
      </c>
      <c r="D109" s="7" t="s">
        <v>168</v>
      </c>
      <c r="E109" s="8">
        <v>1</v>
      </c>
      <c r="F109" s="9">
        <v>8</v>
      </c>
      <c r="FN109" s="4"/>
    </row>
    <row r="110" spans="1:170" s="3" customFormat="1" ht="15" customHeight="1">
      <c r="A110" s="7"/>
      <c r="B110" s="7" t="s">
        <v>180</v>
      </c>
      <c r="C110" s="7" t="s">
        <v>167</v>
      </c>
      <c r="D110" s="7" t="s">
        <v>168</v>
      </c>
      <c r="E110" s="8">
        <v>1</v>
      </c>
      <c r="F110" s="9">
        <v>8</v>
      </c>
      <c r="FN110" s="4"/>
    </row>
    <row r="111" spans="1:170" s="3" customFormat="1" ht="15" customHeight="1">
      <c r="A111" s="7"/>
      <c r="B111" s="7" t="s">
        <v>181</v>
      </c>
      <c r="C111" s="7" t="s">
        <v>167</v>
      </c>
      <c r="D111" s="7" t="s">
        <v>168</v>
      </c>
      <c r="E111" s="8">
        <v>1</v>
      </c>
      <c r="F111" s="9">
        <v>8</v>
      </c>
      <c r="FN111" s="4"/>
    </row>
    <row r="112" spans="1:170" s="3" customFormat="1" ht="15" customHeight="1">
      <c r="A112" s="5"/>
      <c r="B112" s="5"/>
      <c r="C112" s="5"/>
      <c r="D112" s="58" t="s">
        <v>1214</v>
      </c>
      <c r="E112" s="59">
        <f>SUM(E97:E111)</f>
        <v>15</v>
      </c>
      <c r="F112" s="5"/>
      <c r="FN112" s="4"/>
    </row>
    <row r="113" spans="1:170" s="3" customFormat="1" ht="15" customHeight="1">
      <c r="A113" s="36"/>
      <c r="B113" s="36"/>
      <c r="C113" s="22"/>
      <c r="D113" s="37"/>
      <c r="E113" s="22"/>
      <c r="F113" s="23"/>
      <c r="FN113" s="4"/>
    </row>
    <row r="114" spans="1:170" s="3" customFormat="1" ht="15" customHeight="1">
      <c r="A114" s="139" t="s">
        <v>182</v>
      </c>
      <c r="B114" s="139"/>
      <c r="C114" s="139"/>
      <c r="D114" s="139"/>
      <c r="E114" s="22"/>
      <c r="F114" s="23"/>
      <c r="FN114" s="4"/>
    </row>
    <row r="115" spans="1:6" s="3" customFormat="1" ht="15" customHeight="1">
      <c r="A115" s="7"/>
      <c r="B115" s="7" t="s">
        <v>183</v>
      </c>
      <c r="C115" s="7" t="s">
        <v>184</v>
      </c>
      <c r="D115" s="7" t="s">
        <v>185</v>
      </c>
      <c r="E115" s="8">
        <v>1</v>
      </c>
      <c r="F115" s="9">
        <v>15</v>
      </c>
    </row>
    <row r="116" spans="1:6" s="3" customFormat="1" ht="15" customHeight="1">
      <c r="A116" s="7"/>
      <c r="B116" s="7" t="s">
        <v>186</v>
      </c>
      <c r="C116" s="7" t="s">
        <v>187</v>
      </c>
      <c r="D116" s="7" t="s">
        <v>188</v>
      </c>
      <c r="E116" s="8">
        <v>1</v>
      </c>
      <c r="F116" s="9">
        <v>25</v>
      </c>
    </row>
    <row r="117" spans="1:6" s="3" customFormat="1" ht="15" customHeight="1">
      <c r="A117" s="7"/>
      <c r="B117" s="7" t="s">
        <v>189</v>
      </c>
      <c r="C117" s="7" t="s">
        <v>190</v>
      </c>
      <c r="D117" s="7" t="s">
        <v>39</v>
      </c>
      <c r="E117" s="8">
        <v>1</v>
      </c>
      <c r="F117" s="9">
        <v>17</v>
      </c>
    </row>
    <row r="118" spans="1:6" s="3" customFormat="1" ht="15" customHeight="1">
      <c r="A118" s="7"/>
      <c r="B118" s="7" t="s">
        <v>191</v>
      </c>
      <c r="C118" s="7" t="s">
        <v>190</v>
      </c>
      <c r="D118" s="7" t="s">
        <v>39</v>
      </c>
      <c r="E118" s="8">
        <v>0.5</v>
      </c>
      <c r="F118" s="9">
        <v>17</v>
      </c>
    </row>
    <row r="119" spans="1:170" s="3" customFormat="1" ht="15" customHeight="1">
      <c r="A119" s="5"/>
      <c r="B119" s="5"/>
      <c r="C119" s="5"/>
      <c r="D119" s="58" t="s">
        <v>192</v>
      </c>
      <c r="E119" s="59">
        <f>SUM(E115:E118)</f>
        <v>3.5</v>
      </c>
      <c r="F119" s="5"/>
      <c r="FN119" s="4"/>
    </row>
    <row r="120" spans="1:170" s="3" customFormat="1" ht="15" customHeight="1">
      <c r="A120" s="60"/>
      <c r="B120" s="60"/>
      <c r="C120" s="5"/>
      <c r="D120" s="4"/>
      <c r="E120" s="5"/>
      <c r="F120" s="6"/>
      <c r="FN120" s="4"/>
    </row>
    <row r="121" spans="1:170" s="3" customFormat="1" ht="15" customHeight="1">
      <c r="A121" s="136" t="s">
        <v>193</v>
      </c>
      <c r="B121" s="136"/>
      <c r="C121" s="136"/>
      <c r="D121" s="136"/>
      <c r="E121" s="5"/>
      <c r="F121" s="6"/>
      <c r="FN121" s="4"/>
    </row>
    <row r="122" spans="1:170" s="3" customFormat="1" ht="15" customHeight="1">
      <c r="A122" s="7"/>
      <c r="B122" s="7" t="s">
        <v>194</v>
      </c>
      <c r="C122" s="7" t="s">
        <v>195</v>
      </c>
      <c r="D122" s="7" t="s">
        <v>174</v>
      </c>
      <c r="E122" s="8">
        <v>0.8</v>
      </c>
      <c r="F122" s="9">
        <v>18</v>
      </c>
      <c r="FN122" s="4"/>
    </row>
    <row r="123" spans="1:170" s="3" customFormat="1" ht="15" customHeight="1">
      <c r="A123" s="7"/>
      <c r="B123" s="7" t="s">
        <v>196</v>
      </c>
      <c r="C123" s="7" t="s">
        <v>197</v>
      </c>
      <c r="D123" s="7" t="s">
        <v>198</v>
      </c>
      <c r="E123" s="8">
        <v>1</v>
      </c>
      <c r="F123" s="9">
        <v>11</v>
      </c>
      <c r="FN123" s="4"/>
    </row>
    <row r="124" spans="1:170" s="3" customFormat="1" ht="15" customHeight="1">
      <c r="A124" s="7"/>
      <c r="B124" s="7" t="s">
        <v>199</v>
      </c>
      <c r="C124" s="7" t="s">
        <v>200</v>
      </c>
      <c r="D124" s="7" t="s">
        <v>12</v>
      </c>
      <c r="E124" s="8">
        <v>1</v>
      </c>
      <c r="F124" s="9">
        <v>9</v>
      </c>
      <c r="FN124" s="4"/>
    </row>
    <row r="125" spans="1:170" s="3" customFormat="1" ht="15" customHeight="1">
      <c r="A125" s="7"/>
      <c r="B125" s="7" t="s">
        <v>201</v>
      </c>
      <c r="C125" s="7" t="s">
        <v>202</v>
      </c>
      <c r="D125" s="7" t="s">
        <v>142</v>
      </c>
      <c r="E125" s="8">
        <v>1</v>
      </c>
      <c r="F125" s="9">
        <v>7</v>
      </c>
      <c r="FN125" s="4"/>
    </row>
    <row r="126" spans="1:170" s="3" customFormat="1" ht="15" customHeight="1">
      <c r="A126" s="7"/>
      <c r="B126" s="7" t="s">
        <v>203</v>
      </c>
      <c r="C126" s="7" t="s">
        <v>202</v>
      </c>
      <c r="D126" s="7" t="s">
        <v>142</v>
      </c>
      <c r="E126" s="8">
        <v>1</v>
      </c>
      <c r="F126" s="9">
        <v>7</v>
      </c>
      <c r="FN126" s="4"/>
    </row>
    <row r="127" spans="1:170" s="3" customFormat="1" ht="15" customHeight="1">
      <c r="A127" s="7"/>
      <c r="B127" s="7" t="s">
        <v>204</v>
      </c>
      <c r="C127" s="7" t="s">
        <v>205</v>
      </c>
      <c r="D127" s="7" t="s">
        <v>206</v>
      </c>
      <c r="E127" s="8">
        <v>1</v>
      </c>
      <c r="F127" s="9">
        <v>22</v>
      </c>
      <c r="FN127" s="4"/>
    </row>
    <row r="128" spans="1:170" s="3" customFormat="1" ht="15" customHeight="1">
      <c r="A128" s="7"/>
      <c r="B128" s="7" t="s">
        <v>207</v>
      </c>
      <c r="C128" s="7" t="s">
        <v>190</v>
      </c>
      <c r="D128" s="7" t="s">
        <v>39</v>
      </c>
      <c r="E128" s="8">
        <v>1</v>
      </c>
      <c r="F128" s="9">
        <v>17</v>
      </c>
      <c r="FN128" s="4"/>
    </row>
    <row r="129" spans="1:170" s="3" customFormat="1" ht="15" customHeight="1">
      <c r="A129" s="7"/>
      <c r="B129" s="7" t="s">
        <v>208</v>
      </c>
      <c r="C129" s="7" t="s">
        <v>209</v>
      </c>
      <c r="D129" s="7" t="s">
        <v>210</v>
      </c>
      <c r="E129" s="8">
        <v>1</v>
      </c>
      <c r="F129" s="9">
        <v>20</v>
      </c>
      <c r="FN129" s="4"/>
    </row>
    <row r="130" spans="1:170" s="3" customFormat="1" ht="15" customHeight="1">
      <c r="A130" s="5"/>
      <c r="B130" s="5"/>
      <c r="C130" s="5"/>
      <c r="D130" s="55" t="s">
        <v>211</v>
      </c>
      <c r="E130" s="26">
        <f>SUM(E122:E129)</f>
        <v>7.8</v>
      </c>
      <c r="F130" s="5"/>
      <c r="FN130" s="4"/>
    </row>
    <row r="131" spans="1:170" s="3" customFormat="1" ht="15" customHeight="1">
      <c r="A131" s="4"/>
      <c r="B131" s="4"/>
      <c r="C131" s="22"/>
      <c r="D131" s="37"/>
      <c r="E131" s="22"/>
      <c r="F131" s="23"/>
      <c r="FN131" s="4"/>
    </row>
    <row r="132" spans="1:170" s="3" customFormat="1" ht="15" customHeight="1">
      <c r="A132" s="140" t="s">
        <v>212</v>
      </c>
      <c r="B132" s="140"/>
      <c r="C132" s="140"/>
      <c r="D132" s="140"/>
      <c r="E132" s="22"/>
      <c r="F132" s="23"/>
      <c r="FN132" s="4"/>
    </row>
    <row r="133" spans="1:170" s="3" customFormat="1" ht="15" customHeight="1">
      <c r="A133" s="7"/>
      <c r="B133" s="7" t="s">
        <v>213</v>
      </c>
      <c r="C133" s="7" t="s">
        <v>38</v>
      </c>
      <c r="D133" s="7" t="s">
        <v>39</v>
      </c>
      <c r="E133" s="8">
        <v>1</v>
      </c>
      <c r="F133" s="9">
        <v>17</v>
      </c>
      <c r="FN133" s="4"/>
    </row>
    <row r="134" spans="1:170" s="3" customFormat="1" ht="15" customHeight="1">
      <c r="A134" s="7"/>
      <c r="B134" s="7" t="s">
        <v>214</v>
      </c>
      <c r="C134" s="7" t="s">
        <v>215</v>
      </c>
      <c r="D134" s="7" t="s">
        <v>42</v>
      </c>
      <c r="E134" s="8">
        <v>1</v>
      </c>
      <c r="F134" s="9">
        <v>19</v>
      </c>
      <c r="FN134" s="4"/>
    </row>
    <row r="135" spans="1:170" s="3" customFormat="1" ht="15" customHeight="1">
      <c r="A135" s="7"/>
      <c r="B135" s="7" t="s">
        <v>216</v>
      </c>
      <c r="C135" s="7" t="s">
        <v>217</v>
      </c>
      <c r="D135" s="7" t="s">
        <v>218</v>
      </c>
      <c r="E135" s="8">
        <v>1</v>
      </c>
      <c r="F135" s="9">
        <v>20</v>
      </c>
      <c r="FN135" s="4"/>
    </row>
    <row r="136" spans="1:170" s="3" customFormat="1" ht="15" customHeight="1">
      <c r="A136" s="7"/>
      <c r="B136" s="7" t="s">
        <v>219</v>
      </c>
      <c r="C136" s="7" t="s">
        <v>220</v>
      </c>
      <c r="D136" s="7" t="s">
        <v>221</v>
      </c>
      <c r="E136" s="8">
        <v>1</v>
      </c>
      <c r="F136" s="9">
        <v>21</v>
      </c>
      <c r="FN136" s="4"/>
    </row>
    <row r="137" spans="1:170" s="3" customFormat="1" ht="15" customHeight="1">
      <c r="A137" s="7"/>
      <c r="B137" s="7" t="s">
        <v>222</v>
      </c>
      <c r="C137" s="7" t="s">
        <v>217</v>
      </c>
      <c r="D137" s="7" t="s">
        <v>218</v>
      </c>
      <c r="E137" s="8">
        <v>1</v>
      </c>
      <c r="F137" s="9">
        <v>20</v>
      </c>
      <c r="FN137" s="4"/>
    </row>
    <row r="138" spans="1:170" s="3" customFormat="1" ht="15" customHeight="1">
      <c r="A138" s="7"/>
      <c r="B138" s="7" t="s">
        <v>223</v>
      </c>
      <c r="C138" s="7" t="s">
        <v>224</v>
      </c>
      <c r="D138" s="7" t="s">
        <v>225</v>
      </c>
      <c r="E138" s="8">
        <v>1</v>
      </c>
      <c r="F138" s="9">
        <v>20</v>
      </c>
      <c r="FN138" s="4"/>
    </row>
    <row r="139" spans="1:170" s="3" customFormat="1" ht="15" customHeight="1">
      <c r="A139" s="7"/>
      <c r="B139" s="7" t="s">
        <v>226</v>
      </c>
      <c r="C139" s="7" t="s">
        <v>227</v>
      </c>
      <c r="D139" s="7" t="s">
        <v>228</v>
      </c>
      <c r="E139" s="8">
        <v>1</v>
      </c>
      <c r="F139" s="9">
        <v>20</v>
      </c>
      <c r="FN139" s="4"/>
    </row>
    <row r="140" spans="1:170" s="3" customFormat="1" ht="15" customHeight="1">
      <c r="A140" s="5"/>
      <c r="B140" s="5"/>
      <c r="C140" s="5"/>
      <c r="D140" s="32" t="s">
        <v>1210</v>
      </c>
      <c r="E140" s="33">
        <f>SUM(E133:E139)</f>
        <v>7</v>
      </c>
      <c r="F140" s="5"/>
      <c r="FN140" s="4"/>
    </row>
    <row r="141" spans="1:170" s="3" customFormat="1" ht="15" customHeight="1">
      <c r="A141" s="36"/>
      <c r="B141" s="36"/>
      <c r="C141" s="22"/>
      <c r="D141" s="37"/>
      <c r="E141" s="22"/>
      <c r="F141" s="23"/>
      <c r="FN141" s="4"/>
    </row>
    <row r="142" spans="1:170" s="3" customFormat="1" ht="15" customHeight="1">
      <c r="A142" s="139" t="s">
        <v>229</v>
      </c>
      <c r="B142" s="139"/>
      <c r="C142" s="139"/>
      <c r="D142" s="139"/>
      <c r="E142" s="22"/>
      <c r="F142" s="23"/>
      <c r="FN142" s="4"/>
    </row>
    <row r="143" spans="1:170" s="3" customFormat="1" ht="15" customHeight="1">
      <c r="A143" s="7"/>
      <c r="B143" s="7" t="s">
        <v>230</v>
      </c>
      <c r="C143" s="7" t="s">
        <v>231</v>
      </c>
      <c r="D143" s="7" t="s">
        <v>232</v>
      </c>
      <c r="E143" s="8">
        <v>1</v>
      </c>
      <c r="F143" s="9">
        <v>12</v>
      </c>
      <c r="FN143" s="4"/>
    </row>
    <row r="144" spans="1:170" s="3" customFormat="1" ht="15" customHeight="1">
      <c r="A144" s="7"/>
      <c r="B144" s="7" t="s">
        <v>233</v>
      </c>
      <c r="C144" s="7" t="s">
        <v>234</v>
      </c>
      <c r="D144" s="7" t="s">
        <v>235</v>
      </c>
      <c r="E144" s="8">
        <v>1</v>
      </c>
      <c r="F144" s="9">
        <v>18</v>
      </c>
      <c r="FN144" s="4"/>
    </row>
    <row r="145" spans="1:6" ht="15" customHeight="1">
      <c r="A145" s="7"/>
      <c r="B145" s="7" t="s">
        <v>236</v>
      </c>
      <c r="C145" s="7" t="s">
        <v>237</v>
      </c>
      <c r="D145" s="7" t="s">
        <v>238</v>
      </c>
      <c r="E145" s="8">
        <v>1</v>
      </c>
      <c r="F145" s="9">
        <v>16</v>
      </c>
    </row>
    <row r="146" spans="1:6" ht="15" customHeight="1">
      <c r="A146" s="7"/>
      <c r="B146" s="7" t="s">
        <v>239</v>
      </c>
      <c r="C146" s="7" t="s">
        <v>240</v>
      </c>
      <c r="D146" s="7" t="s">
        <v>241</v>
      </c>
      <c r="E146" s="8">
        <v>1</v>
      </c>
      <c r="F146" s="9">
        <v>22</v>
      </c>
    </row>
    <row r="147" spans="4:5" ht="15" customHeight="1">
      <c r="D147" s="32" t="s">
        <v>242</v>
      </c>
      <c r="E147" s="33">
        <f>SUM(E143:E146)</f>
        <v>4</v>
      </c>
    </row>
    <row r="148" spans="1:6" ht="15" customHeight="1">
      <c r="A148" s="36"/>
      <c r="B148" s="36"/>
      <c r="C148" s="22"/>
      <c r="D148" s="37"/>
      <c r="E148" s="22"/>
      <c r="F148" s="23"/>
    </row>
    <row r="149" spans="1:6" ht="15" customHeight="1">
      <c r="A149" s="139" t="s">
        <v>243</v>
      </c>
      <c r="B149" s="139"/>
      <c r="C149" s="139"/>
      <c r="D149" s="139"/>
      <c r="E149" s="22"/>
      <c r="F149" s="23"/>
    </row>
    <row r="150" spans="1:6" ht="15" customHeight="1">
      <c r="A150" s="7"/>
      <c r="B150" s="7" t="s">
        <v>244</v>
      </c>
      <c r="C150" s="7" t="s">
        <v>245</v>
      </c>
      <c r="D150" s="7" t="s">
        <v>246</v>
      </c>
      <c r="E150" s="8">
        <v>0.5</v>
      </c>
      <c r="F150" s="9">
        <v>16</v>
      </c>
    </row>
    <row r="151" spans="1:6" ht="15" customHeight="1">
      <c r="A151" s="7"/>
      <c r="B151" s="7" t="s">
        <v>247</v>
      </c>
      <c r="C151" s="7" t="s">
        <v>248</v>
      </c>
      <c r="D151" s="7" t="s">
        <v>249</v>
      </c>
      <c r="E151" s="8">
        <v>1</v>
      </c>
      <c r="F151" s="9">
        <v>5</v>
      </c>
    </row>
    <row r="152" spans="1:6" ht="15" customHeight="1">
      <c r="A152" s="7"/>
      <c r="B152" s="7" t="s">
        <v>250</v>
      </c>
      <c r="C152" s="7" t="s">
        <v>251</v>
      </c>
      <c r="D152" s="7" t="s">
        <v>252</v>
      </c>
      <c r="E152" s="8">
        <v>1</v>
      </c>
      <c r="F152" s="9">
        <v>9</v>
      </c>
    </row>
    <row r="153" spans="1:6" ht="15" customHeight="1">
      <c r="A153" s="7"/>
      <c r="B153" s="7" t="s">
        <v>253</v>
      </c>
      <c r="C153" s="7" t="s">
        <v>254</v>
      </c>
      <c r="D153" s="7" t="s">
        <v>255</v>
      </c>
      <c r="E153" s="8">
        <v>1</v>
      </c>
      <c r="F153" s="9">
        <v>17</v>
      </c>
    </row>
    <row r="154" spans="1:6" ht="15" customHeight="1">
      <c r="A154" s="7"/>
      <c r="B154" s="7" t="s">
        <v>256</v>
      </c>
      <c r="C154" s="7" t="s">
        <v>257</v>
      </c>
      <c r="D154" s="7" t="s">
        <v>258</v>
      </c>
      <c r="E154" s="8">
        <v>1</v>
      </c>
      <c r="F154" s="9">
        <v>5</v>
      </c>
    </row>
    <row r="155" spans="1:6" ht="15" customHeight="1">
      <c r="A155" s="7"/>
      <c r="B155" s="7" t="s">
        <v>259</v>
      </c>
      <c r="C155" s="7" t="s">
        <v>260</v>
      </c>
      <c r="D155" s="7" t="s">
        <v>261</v>
      </c>
      <c r="E155" s="8">
        <v>1</v>
      </c>
      <c r="F155" s="9">
        <v>17</v>
      </c>
    </row>
    <row r="156" spans="1:6" ht="15" customHeight="1">
      <c r="A156" s="7"/>
      <c r="B156" s="7" t="s">
        <v>262</v>
      </c>
      <c r="C156" s="7" t="s">
        <v>23</v>
      </c>
      <c r="D156" s="7" t="s">
        <v>24</v>
      </c>
      <c r="E156" s="8">
        <v>1</v>
      </c>
      <c r="F156" s="9">
        <v>9</v>
      </c>
    </row>
    <row r="157" spans="1:6" ht="15" customHeight="1">
      <c r="A157" s="29"/>
      <c r="B157" s="29"/>
      <c r="C157" s="29"/>
      <c r="D157" s="56" t="s">
        <v>263</v>
      </c>
      <c r="E157" s="57">
        <f>SUM(E150:E156)</f>
        <v>6.5</v>
      </c>
      <c r="F157" s="29"/>
    </row>
    <row r="158" spans="1:6" ht="15" customHeight="1">
      <c r="A158" s="29"/>
      <c r="B158" s="29"/>
      <c r="C158" s="29"/>
      <c r="D158" s="56"/>
      <c r="E158" s="57"/>
      <c r="F158" s="29"/>
    </row>
    <row r="159" spans="1:6" ht="15" customHeight="1">
      <c r="A159" s="141" t="s">
        <v>264</v>
      </c>
      <c r="B159" s="141"/>
      <c r="C159" s="141"/>
      <c r="D159" s="141"/>
      <c r="E159" s="28"/>
      <c r="F159" s="29"/>
    </row>
    <row r="160" spans="1:6" s="64" customFormat="1" ht="15" customHeight="1">
      <c r="A160" s="61"/>
      <c r="B160" s="124">
        <v>900351</v>
      </c>
      <c r="C160" s="61">
        <v>8212</v>
      </c>
      <c r="D160" s="61" t="s">
        <v>265</v>
      </c>
      <c r="E160" s="62">
        <v>1</v>
      </c>
      <c r="F160" s="63" t="s">
        <v>266</v>
      </c>
    </row>
    <row r="161" spans="1:6" s="64" customFormat="1" ht="15" customHeight="1">
      <c r="A161" s="61"/>
      <c r="B161" s="124">
        <v>900941</v>
      </c>
      <c r="C161" s="61">
        <v>8045</v>
      </c>
      <c r="D161" s="61" t="s">
        <v>267</v>
      </c>
      <c r="E161" s="62">
        <v>1</v>
      </c>
      <c r="F161" s="63" t="s">
        <v>266</v>
      </c>
    </row>
    <row r="162" spans="1:6" s="64" customFormat="1" ht="15" customHeight="1">
      <c r="A162" s="61"/>
      <c r="B162" s="124">
        <v>901403</v>
      </c>
      <c r="C162" s="61">
        <v>8400</v>
      </c>
      <c r="D162" s="61" t="s">
        <v>268</v>
      </c>
      <c r="E162" s="62">
        <v>1</v>
      </c>
      <c r="F162" s="63" t="s">
        <v>266</v>
      </c>
    </row>
    <row r="163" spans="1:6" s="64" customFormat="1" ht="15" customHeight="1">
      <c r="A163" s="61"/>
      <c r="B163" s="124">
        <v>901809</v>
      </c>
      <c r="C163" s="61">
        <v>8400</v>
      </c>
      <c r="D163" s="61" t="s">
        <v>268</v>
      </c>
      <c r="E163" s="62">
        <v>1</v>
      </c>
      <c r="F163" s="63" t="s">
        <v>266</v>
      </c>
    </row>
    <row r="164" spans="1:6" s="64" customFormat="1" ht="15" customHeight="1">
      <c r="A164" s="61"/>
      <c r="B164" s="124">
        <v>901921</v>
      </c>
      <c r="C164" s="61">
        <v>8400</v>
      </c>
      <c r="D164" s="61" t="s">
        <v>268</v>
      </c>
      <c r="E164" s="62">
        <v>1</v>
      </c>
      <c r="F164" s="63" t="s">
        <v>266</v>
      </c>
    </row>
    <row r="165" spans="1:6" s="64" customFormat="1" ht="15" customHeight="1">
      <c r="A165" s="61"/>
      <c r="B165" s="124">
        <v>902019</v>
      </c>
      <c r="C165" s="61">
        <v>8614</v>
      </c>
      <c r="D165" s="61" t="s">
        <v>269</v>
      </c>
      <c r="E165" s="62">
        <v>1</v>
      </c>
      <c r="F165" s="63" t="s">
        <v>266</v>
      </c>
    </row>
    <row r="166" spans="1:6" s="64" customFormat="1" ht="15" customHeight="1">
      <c r="A166" s="61"/>
      <c r="B166" s="124">
        <v>902022</v>
      </c>
      <c r="C166" s="61">
        <v>8614</v>
      </c>
      <c r="D166" s="61" t="s">
        <v>270</v>
      </c>
      <c r="E166" s="62">
        <v>1</v>
      </c>
      <c r="F166" s="63" t="s">
        <v>266</v>
      </c>
    </row>
    <row r="167" spans="1:6" s="64" customFormat="1" ht="15" customHeight="1">
      <c r="A167" s="61"/>
      <c r="B167" s="124">
        <v>902023</v>
      </c>
      <c r="C167" s="61">
        <v>8614</v>
      </c>
      <c r="D167" s="61" t="s">
        <v>271</v>
      </c>
      <c r="E167" s="62">
        <v>1</v>
      </c>
      <c r="F167" s="63" t="s">
        <v>266</v>
      </c>
    </row>
    <row r="168" spans="1:6" s="64" customFormat="1" ht="15" customHeight="1">
      <c r="A168" s="61"/>
      <c r="B168" s="124">
        <v>902035</v>
      </c>
      <c r="C168" s="61">
        <v>8614</v>
      </c>
      <c r="D168" s="61" t="s">
        <v>272</v>
      </c>
      <c r="E168" s="62">
        <v>1</v>
      </c>
      <c r="F168" s="63" t="s">
        <v>266</v>
      </c>
    </row>
    <row r="169" spans="1:6" s="64" customFormat="1" ht="15" customHeight="1">
      <c r="A169" s="61"/>
      <c r="B169" s="124">
        <v>902038</v>
      </c>
      <c r="C169" s="61">
        <v>8614</v>
      </c>
      <c r="D169" s="61" t="s">
        <v>270</v>
      </c>
      <c r="E169" s="62">
        <v>1</v>
      </c>
      <c r="F169" s="63" t="s">
        <v>266</v>
      </c>
    </row>
    <row r="170" spans="1:6" s="64" customFormat="1" ht="15" customHeight="1">
      <c r="A170" s="61"/>
      <c r="B170" s="124">
        <v>902102</v>
      </c>
      <c r="C170" s="61">
        <v>8614</v>
      </c>
      <c r="D170" s="61" t="s">
        <v>265</v>
      </c>
      <c r="E170" s="62">
        <v>1</v>
      </c>
      <c r="F170" s="63" t="s">
        <v>266</v>
      </c>
    </row>
    <row r="171" spans="1:6" s="64" customFormat="1" ht="15" customHeight="1">
      <c r="A171" s="61"/>
      <c r="B171" s="124">
        <v>902113</v>
      </c>
      <c r="C171" s="61">
        <v>8614</v>
      </c>
      <c r="D171" s="61" t="s">
        <v>273</v>
      </c>
      <c r="E171" s="62">
        <v>1</v>
      </c>
      <c r="F171" s="63" t="s">
        <v>266</v>
      </c>
    </row>
    <row r="172" spans="1:6" s="64" customFormat="1" ht="15" customHeight="1">
      <c r="A172" s="61"/>
      <c r="B172" s="124">
        <v>902124</v>
      </c>
      <c r="C172" s="61">
        <v>8065</v>
      </c>
      <c r="D172" s="61" t="s">
        <v>274</v>
      </c>
      <c r="E172" s="62">
        <v>1</v>
      </c>
      <c r="F172" s="63" t="s">
        <v>266</v>
      </c>
    </row>
    <row r="173" spans="1:6" s="64" customFormat="1" ht="15" customHeight="1">
      <c r="A173" s="61"/>
      <c r="B173" s="124">
        <v>902130</v>
      </c>
      <c r="C173" s="61">
        <v>8212</v>
      </c>
      <c r="D173" s="61" t="s">
        <v>273</v>
      </c>
      <c r="E173" s="62">
        <v>1</v>
      </c>
      <c r="F173" s="63" t="s">
        <v>266</v>
      </c>
    </row>
    <row r="174" spans="1:6" s="64" customFormat="1" ht="15" customHeight="1">
      <c r="A174" s="61"/>
      <c r="B174" s="124">
        <v>902285</v>
      </c>
      <c r="C174" s="61">
        <v>8614</v>
      </c>
      <c r="D174" s="61" t="s">
        <v>273</v>
      </c>
      <c r="E174" s="62">
        <v>1</v>
      </c>
      <c r="F174" s="63" t="s">
        <v>266</v>
      </c>
    </row>
    <row r="175" spans="1:6" s="64" customFormat="1" ht="15" customHeight="1">
      <c r="A175" s="61"/>
      <c r="B175" s="124">
        <v>902333</v>
      </c>
      <c r="C175" s="61">
        <v>8065</v>
      </c>
      <c r="D175" s="61" t="s">
        <v>275</v>
      </c>
      <c r="E175" s="62">
        <v>1</v>
      </c>
      <c r="F175" s="63" t="s">
        <v>266</v>
      </c>
    </row>
    <row r="176" spans="1:6" s="64" customFormat="1" ht="15" customHeight="1">
      <c r="A176" s="61"/>
      <c r="B176" s="124">
        <v>902396</v>
      </c>
      <c r="C176" s="61">
        <v>8614</v>
      </c>
      <c r="D176" s="61" t="s">
        <v>269</v>
      </c>
      <c r="E176" s="62">
        <v>1</v>
      </c>
      <c r="F176" s="63" t="s">
        <v>266</v>
      </c>
    </row>
    <row r="177" spans="1:6" s="64" customFormat="1" ht="15" customHeight="1">
      <c r="A177" s="61"/>
      <c r="B177" s="124">
        <v>902715</v>
      </c>
      <c r="C177" s="61">
        <v>8092</v>
      </c>
      <c r="D177" s="61" t="s">
        <v>276</v>
      </c>
      <c r="E177" s="62">
        <v>1</v>
      </c>
      <c r="F177" s="63" t="s">
        <v>266</v>
      </c>
    </row>
    <row r="178" spans="1:6" s="64" customFormat="1" ht="15" customHeight="1">
      <c r="A178" s="61"/>
      <c r="B178" s="124">
        <v>902745</v>
      </c>
      <c r="C178" s="61">
        <v>8614</v>
      </c>
      <c r="D178" s="61" t="s">
        <v>271</v>
      </c>
      <c r="E178" s="62">
        <v>1</v>
      </c>
      <c r="F178" s="63" t="s">
        <v>266</v>
      </c>
    </row>
    <row r="179" spans="1:6" s="64" customFormat="1" ht="15" customHeight="1">
      <c r="A179" s="61"/>
      <c r="B179" s="124">
        <v>902779</v>
      </c>
      <c r="C179" s="61">
        <v>8045</v>
      </c>
      <c r="D179" s="61" t="s">
        <v>267</v>
      </c>
      <c r="E179" s="62">
        <v>1</v>
      </c>
      <c r="F179" s="63" t="s">
        <v>266</v>
      </c>
    </row>
    <row r="180" spans="1:6" s="64" customFormat="1" ht="15" customHeight="1">
      <c r="A180" s="61"/>
      <c r="B180" s="124">
        <v>902787</v>
      </c>
      <c r="C180" s="61">
        <v>8045</v>
      </c>
      <c r="D180" s="61" t="s">
        <v>267</v>
      </c>
      <c r="E180" s="62">
        <v>1</v>
      </c>
      <c r="F180" s="63" t="s">
        <v>266</v>
      </c>
    </row>
    <row r="181" spans="1:6" s="64" customFormat="1" ht="15" customHeight="1">
      <c r="A181" s="61"/>
      <c r="B181" s="124">
        <v>902788</v>
      </c>
      <c r="C181" s="61">
        <v>8045</v>
      </c>
      <c r="D181" s="61" t="s">
        <v>267</v>
      </c>
      <c r="E181" s="62">
        <v>1</v>
      </c>
      <c r="F181" s="63" t="s">
        <v>266</v>
      </c>
    </row>
    <row r="182" spans="1:6" s="64" customFormat="1" ht="15" customHeight="1">
      <c r="A182" s="61"/>
      <c r="B182" s="124">
        <v>902816</v>
      </c>
      <c r="C182" s="61">
        <v>8000</v>
      </c>
      <c r="D182" s="61" t="s">
        <v>277</v>
      </c>
      <c r="E182" s="62">
        <v>1</v>
      </c>
      <c r="F182" s="63" t="s">
        <v>266</v>
      </c>
    </row>
    <row r="183" spans="1:6" s="64" customFormat="1" ht="15" customHeight="1">
      <c r="A183" s="61"/>
      <c r="B183" s="124">
        <v>902871</v>
      </c>
      <c r="C183" s="61">
        <v>8092</v>
      </c>
      <c r="D183" s="61" t="s">
        <v>270</v>
      </c>
      <c r="E183" s="62">
        <v>1</v>
      </c>
      <c r="F183" s="63" t="s">
        <v>266</v>
      </c>
    </row>
    <row r="184" spans="1:6" s="64" customFormat="1" ht="15" customHeight="1">
      <c r="A184" s="61"/>
      <c r="B184" s="124">
        <v>902921</v>
      </c>
      <c r="C184" s="61">
        <v>0</v>
      </c>
      <c r="D184" s="61" t="s">
        <v>269</v>
      </c>
      <c r="E184" s="62">
        <v>1</v>
      </c>
      <c r="F184" s="63" t="s">
        <v>266</v>
      </c>
    </row>
    <row r="185" spans="1:6" s="64" customFormat="1" ht="15" customHeight="1">
      <c r="A185" s="61"/>
      <c r="B185" s="124">
        <v>902931</v>
      </c>
      <c r="C185" s="61">
        <v>9721</v>
      </c>
      <c r="D185" s="61" t="s">
        <v>276</v>
      </c>
      <c r="E185" s="62">
        <v>1</v>
      </c>
      <c r="F185" s="63" t="s">
        <v>266</v>
      </c>
    </row>
    <row r="186" spans="1:6" s="64" customFormat="1" ht="15" customHeight="1">
      <c r="A186" s="61"/>
      <c r="B186" s="124">
        <v>902939</v>
      </c>
      <c r="C186" s="61">
        <v>8092</v>
      </c>
      <c r="D186" s="61" t="s">
        <v>278</v>
      </c>
      <c r="E186" s="62">
        <v>1</v>
      </c>
      <c r="F186" s="63" t="s">
        <v>266</v>
      </c>
    </row>
    <row r="187" spans="1:6" s="64" customFormat="1" ht="15" customHeight="1">
      <c r="A187" s="61"/>
      <c r="B187" s="124">
        <v>902991</v>
      </c>
      <c r="C187" s="61">
        <v>8400</v>
      </c>
      <c r="D187" s="61" t="s">
        <v>268</v>
      </c>
      <c r="E187" s="62">
        <v>1</v>
      </c>
      <c r="F187" s="63" t="s">
        <v>266</v>
      </c>
    </row>
    <row r="188" spans="1:6" s="64" customFormat="1" ht="15" customHeight="1">
      <c r="A188" s="61"/>
      <c r="B188" s="124">
        <v>903100</v>
      </c>
      <c r="C188" s="61">
        <v>8092</v>
      </c>
      <c r="D188" s="61" t="s">
        <v>279</v>
      </c>
      <c r="E188" s="62">
        <v>1</v>
      </c>
      <c r="F188" s="63" t="s">
        <v>266</v>
      </c>
    </row>
    <row r="189" spans="1:6" s="64" customFormat="1" ht="15" customHeight="1">
      <c r="A189" s="61"/>
      <c r="B189" s="124">
        <v>903134</v>
      </c>
      <c r="C189" s="61">
        <v>8092</v>
      </c>
      <c r="D189" s="61" t="s">
        <v>278</v>
      </c>
      <c r="E189" s="62">
        <v>1</v>
      </c>
      <c r="F189" s="63" t="s">
        <v>266</v>
      </c>
    </row>
    <row r="190" spans="1:6" s="64" customFormat="1" ht="15" customHeight="1">
      <c r="A190" s="61"/>
      <c r="B190" s="124">
        <v>903153</v>
      </c>
      <c r="C190" s="61">
        <v>8092</v>
      </c>
      <c r="D190" s="61" t="s">
        <v>278</v>
      </c>
      <c r="E190" s="62">
        <v>1</v>
      </c>
      <c r="F190" s="63" t="s">
        <v>266</v>
      </c>
    </row>
    <row r="191" spans="1:6" s="64" customFormat="1" ht="15" customHeight="1">
      <c r="A191" s="61"/>
      <c r="B191" s="124">
        <v>903187</v>
      </c>
      <c r="C191" s="61">
        <v>8092</v>
      </c>
      <c r="D191" s="61" t="s">
        <v>280</v>
      </c>
      <c r="E191" s="62">
        <v>1</v>
      </c>
      <c r="F191" s="63" t="s">
        <v>266</v>
      </c>
    </row>
    <row r="192" spans="1:6" s="64" customFormat="1" ht="15" customHeight="1">
      <c r="A192" s="61"/>
      <c r="B192" s="124">
        <v>903236</v>
      </c>
      <c r="C192" s="61">
        <v>8092</v>
      </c>
      <c r="D192" s="61" t="s">
        <v>278</v>
      </c>
      <c r="E192" s="62">
        <v>1</v>
      </c>
      <c r="F192" s="63" t="s">
        <v>266</v>
      </c>
    </row>
    <row r="193" spans="1:6" s="64" customFormat="1" ht="15" customHeight="1">
      <c r="A193" s="61"/>
      <c r="B193" s="124">
        <v>903498</v>
      </c>
      <c r="C193" s="61">
        <v>0</v>
      </c>
      <c r="D193" s="61" t="s">
        <v>273</v>
      </c>
      <c r="E193" s="62">
        <v>1</v>
      </c>
      <c r="F193" s="63" t="s">
        <v>266</v>
      </c>
    </row>
    <row r="194" spans="1:6" s="64" customFormat="1" ht="15" customHeight="1">
      <c r="A194" s="61"/>
      <c r="B194" s="124">
        <v>903671</v>
      </c>
      <c r="C194" s="61">
        <v>8092</v>
      </c>
      <c r="D194" s="61" t="s">
        <v>270</v>
      </c>
      <c r="E194" s="62">
        <v>1</v>
      </c>
      <c r="F194" s="63" t="s">
        <v>266</v>
      </c>
    </row>
    <row r="195" spans="1:6" s="64" customFormat="1" ht="15" customHeight="1">
      <c r="A195" s="61"/>
      <c r="B195" s="124">
        <v>903808</v>
      </c>
      <c r="C195" s="61">
        <v>8200</v>
      </c>
      <c r="D195" s="61" t="s">
        <v>281</v>
      </c>
      <c r="E195" s="62">
        <v>1</v>
      </c>
      <c r="F195" s="63" t="s">
        <v>266</v>
      </c>
    </row>
    <row r="196" spans="1:6" s="64" customFormat="1" ht="15" customHeight="1">
      <c r="A196" s="61"/>
      <c r="B196" s="124">
        <v>904037</v>
      </c>
      <c r="C196" s="61">
        <v>9670</v>
      </c>
      <c r="D196" s="61" t="s">
        <v>282</v>
      </c>
      <c r="E196" s="62">
        <v>1</v>
      </c>
      <c r="F196" s="63" t="s">
        <v>283</v>
      </c>
    </row>
    <row r="197" spans="1:6" s="64" customFormat="1" ht="15" customHeight="1">
      <c r="A197" s="61"/>
      <c r="B197" s="124">
        <v>904111</v>
      </c>
      <c r="C197" s="61">
        <v>8400</v>
      </c>
      <c r="D197" s="61" t="s">
        <v>268</v>
      </c>
      <c r="E197" s="62">
        <v>1</v>
      </c>
      <c r="F197" s="63" t="s">
        <v>266</v>
      </c>
    </row>
    <row r="198" spans="1:6" s="64" customFormat="1" ht="15" customHeight="1">
      <c r="A198" s="61"/>
      <c r="B198" s="124">
        <v>904141</v>
      </c>
      <c r="C198" s="61" t="s">
        <v>284</v>
      </c>
      <c r="D198" s="61" t="s">
        <v>285</v>
      </c>
      <c r="E198" s="62">
        <v>1</v>
      </c>
      <c r="F198" s="63" t="s">
        <v>286</v>
      </c>
    </row>
    <row r="199" spans="1:6" s="64" customFormat="1" ht="15" customHeight="1">
      <c r="A199" s="61"/>
      <c r="B199" s="124">
        <v>904173</v>
      </c>
      <c r="C199" s="61">
        <v>8077</v>
      </c>
      <c r="D199" s="61" t="s">
        <v>287</v>
      </c>
      <c r="E199" s="62">
        <v>1</v>
      </c>
      <c r="F199" s="63" t="s">
        <v>266</v>
      </c>
    </row>
    <row r="200" spans="1:6" s="64" customFormat="1" ht="15" customHeight="1">
      <c r="A200" s="61"/>
      <c r="B200" s="124">
        <v>904184</v>
      </c>
      <c r="C200" s="61">
        <v>8614</v>
      </c>
      <c r="D200" s="61" t="s">
        <v>276</v>
      </c>
      <c r="E200" s="62">
        <v>1</v>
      </c>
      <c r="F200" s="63" t="s">
        <v>266</v>
      </c>
    </row>
    <row r="201" spans="1:6" s="64" customFormat="1" ht="15" customHeight="1">
      <c r="A201" s="61"/>
      <c r="B201" s="124">
        <v>904212</v>
      </c>
      <c r="C201" s="61">
        <v>0</v>
      </c>
      <c r="D201" s="61" t="s">
        <v>1207</v>
      </c>
      <c r="E201" s="62">
        <v>1</v>
      </c>
      <c r="F201" s="63" t="s">
        <v>266</v>
      </c>
    </row>
    <row r="202" spans="1:6" s="64" customFormat="1" ht="15" customHeight="1">
      <c r="A202" s="61"/>
      <c r="B202" s="124">
        <v>904215</v>
      </c>
      <c r="C202" s="61">
        <v>0</v>
      </c>
      <c r="D202" s="61" t="s">
        <v>1207</v>
      </c>
      <c r="E202" s="62">
        <v>1</v>
      </c>
      <c r="F202" s="63" t="s">
        <v>266</v>
      </c>
    </row>
    <row r="203" spans="1:169" s="64" customFormat="1" ht="15" customHeight="1">
      <c r="A203" s="7"/>
      <c r="B203" s="125">
        <v>6469</v>
      </c>
      <c r="C203" s="7" t="s">
        <v>64</v>
      </c>
      <c r="D203" s="7" t="s">
        <v>65</v>
      </c>
      <c r="E203" s="8">
        <v>1</v>
      </c>
      <c r="F203" s="65">
        <v>9</v>
      </c>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row>
    <row r="204" spans="1:169" s="64" customFormat="1" ht="15" customHeight="1">
      <c r="A204" s="7"/>
      <c r="B204" s="125">
        <v>6593</v>
      </c>
      <c r="C204" s="7" t="s">
        <v>288</v>
      </c>
      <c r="D204" s="7" t="s">
        <v>289</v>
      </c>
      <c r="E204" s="8">
        <v>1</v>
      </c>
      <c r="F204" s="65">
        <v>14</v>
      </c>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c r="FK204" s="3"/>
      <c r="FL204" s="3"/>
      <c r="FM204" s="3"/>
    </row>
    <row r="205" spans="1:169" s="64" customFormat="1" ht="15" customHeight="1">
      <c r="A205" s="7"/>
      <c r="B205" s="125">
        <v>6742</v>
      </c>
      <c r="C205" s="7" t="s">
        <v>190</v>
      </c>
      <c r="D205" s="7" t="s">
        <v>39</v>
      </c>
      <c r="E205" s="8">
        <v>1</v>
      </c>
      <c r="F205" s="65">
        <v>17</v>
      </c>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c r="FK205" s="3"/>
      <c r="FL205" s="3"/>
      <c r="FM205" s="3"/>
    </row>
    <row r="206" spans="1:169" s="64" customFormat="1" ht="15" customHeight="1">
      <c r="A206" s="7"/>
      <c r="B206" s="125">
        <v>6861</v>
      </c>
      <c r="C206" s="7" t="s">
        <v>290</v>
      </c>
      <c r="D206" s="7" t="s">
        <v>291</v>
      </c>
      <c r="E206" s="8">
        <v>1</v>
      </c>
      <c r="F206" s="65">
        <v>16</v>
      </c>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row>
    <row r="207" spans="1:169" s="64" customFormat="1" ht="15" customHeight="1">
      <c r="A207" s="7"/>
      <c r="B207" s="125">
        <v>6914</v>
      </c>
      <c r="C207" s="7" t="s">
        <v>292</v>
      </c>
      <c r="D207" s="7" t="s">
        <v>293</v>
      </c>
      <c r="E207" s="8">
        <v>1</v>
      </c>
      <c r="F207" s="65">
        <v>17</v>
      </c>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row>
    <row r="208" spans="1:169" s="64" customFormat="1" ht="15" customHeight="1">
      <c r="A208" s="7"/>
      <c r="B208" s="125">
        <v>6920</v>
      </c>
      <c r="C208" s="7" t="s">
        <v>294</v>
      </c>
      <c r="D208" s="7" t="s">
        <v>295</v>
      </c>
      <c r="E208" s="8">
        <v>1</v>
      </c>
      <c r="F208" s="65">
        <v>18</v>
      </c>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row>
    <row r="209" spans="1:169" s="64" customFormat="1" ht="15" customHeight="1">
      <c r="A209" s="7"/>
      <c r="B209" s="125">
        <v>6958</v>
      </c>
      <c r="C209" s="7" t="s">
        <v>296</v>
      </c>
      <c r="D209" s="7" t="s">
        <v>297</v>
      </c>
      <c r="E209" s="8">
        <v>1</v>
      </c>
      <c r="F209" s="65">
        <v>13</v>
      </c>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row>
    <row r="210" spans="1:169" s="64" customFormat="1" ht="15" customHeight="1">
      <c r="A210" s="7"/>
      <c r="B210" s="125">
        <v>7000</v>
      </c>
      <c r="C210" s="7" t="s">
        <v>298</v>
      </c>
      <c r="D210" s="7" t="s">
        <v>299</v>
      </c>
      <c r="E210" s="8">
        <v>1</v>
      </c>
      <c r="F210" s="65">
        <v>18</v>
      </c>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row>
    <row r="211" spans="1:169" s="64" customFormat="1" ht="15" customHeight="1">
      <c r="A211" s="7"/>
      <c r="B211" s="125">
        <v>7168</v>
      </c>
      <c r="C211" s="7" t="s">
        <v>77</v>
      </c>
      <c r="D211" s="7" t="s">
        <v>300</v>
      </c>
      <c r="E211" s="8">
        <v>1</v>
      </c>
      <c r="F211" s="65">
        <v>19</v>
      </c>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c r="FH211" s="3"/>
      <c r="FI211" s="3"/>
      <c r="FJ211" s="3"/>
      <c r="FK211" s="3"/>
      <c r="FL211" s="3"/>
      <c r="FM211" s="3"/>
    </row>
    <row r="212" spans="1:169" s="64" customFormat="1" ht="15" customHeight="1">
      <c r="A212" s="7"/>
      <c r="B212" s="125">
        <v>7289</v>
      </c>
      <c r="C212" s="7" t="s">
        <v>301</v>
      </c>
      <c r="D212" s="7" t="s">
        <v>302</v>
      </c>
      <c r="E212" s="8">
        <v>1</v>
      </c>
      <c r="F212" s="65">
        <v>17</v>
      </c>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c r="FK212" s="3"/>
      <c r="FL212" s="3"/>
      <c r="FM212" s="3"/>
    </row>
    <row r="213" spans="1:169" s="64" customFormat="1" ht="15" customHeight="1">
      <c r="A213" s="7"/>
      <c r="B213" s="125">
        <v>7294</v>
      </c>
      <c r="C213" s="7" t="s">
        <v>303</v>
      </c>
      <c r="D213" s="7" t="s">
        <v>304</v>
      </c>
      <c r="E213" s="8">
        <v>1</v>
      </c>
      <c r="F213" s="65">
        <v>14</v>
      </c>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row>
    <row r="214" spans="1:169" s="64" customFormat="1" ht="15" customHeight="1">
      <c r="A214" s="7"/>
      <c r="B214" s="125">
        <v>7580</v>
      </c>
      <c r="C214" s="7" t="s">
        <v>305</v>
      </c>
      <c r="D214" s="7" t="s">
        <v>306</v>
      </c>
      <c r="E214" s="8">
        <v>1</v>
      </c>
      <c r="F214" s="65">
        <v>18</v>
      </c>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c r="FJ214" s="3"/>
      <c r="FK214" s="3"/>
      <c r="FL214" s="3"/>
      <c r="FM214" s="3"/>
    </row>
    <row r="215" spans="1:169" s="64" customFormat="1" ht="15" customHeight="1">
      <c r="A215" s="7"/>
      <c r="B215" s="125">
        <v>7611</v>
      </c>
      <c r="C215" s="7" t="s">
        <v>173</v>
      </c>
      <c r="D215" s="7" t="s">
        <v>174</v>
      </c>
      <c r="E215" s="8">
        <v>1</v>
      </c>
      <c r="F215" s="65">
        <v>18</v>
      </c>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c r="FJ215" s="3"/>
      <c r="FK215" s="3"/>
      <c r="FL215" s="3"/>
      <c r="FM215" s="3"/>
    </row>
    <row r="216" spans="1:169" s="64" customFormat="1" ht="15" customHeight="1">
      <c r="A216" s="7"/>
      <c r="B216" s="125">
        <v>7814</v>
      </c>
      <c r="C216" s="7" t="s">
        <v>307</v>
      </c>
      <c r="D216" s="7" t="s">
        <v>308</v>
      </c>
      <c r="E216" s="8">
        <v>1</v>
      </c>
      <c r="F216" s="65" t="s">
        <v>309</v>
      </c>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row>
    <row r="217" spans="1:169" s="64" customFormat="1" ht="15" customHeight="1">
      <c r="A217" s="7"/>
      <c r="B217" s="125">
        <v>7849</v>
      </c>
      <c r="C217" s="7" t="s">
        <v>310</v>
      </c>
      <c r="D217" s="7" t="s">
        <v>311</v>
      </c>
      <c r="E217" s="8">
        <v>1</v>
      </c>
      <c r="F217" s="65">
        <v>18</v>
      </c>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row>
    <row r="218" spans="1:169" s="64" customFormat="1" ht="15" customHeight="1">
      <c r="A218" s="7"/>
      <c r="B218" s="125">
        <v>8001</v>
      </c>
      <c r="C218" s="7" t="s">
        <v>312</v>
      </c>
      <c r="D218" s="7" t="s">
        <v>313</v>
      </c>
      <c r="E218" s="8">
        <v>1</v>
      </c>
      <c r="F218" s="65">
        <v>18</v>
      </c>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c r="FK218" s="3"/>
      <c r="FL218" s="3"/>
      <c r="FM218" s="3"/>
    </row>
    <row r="219" spans="1:169" s="64" customFormat="1" ht="15" customHeight="1">
      <c r="A219" s="7"/>
      <c r="B219" s="125">
        <v>8003</v>
      </c>
      <c r="C219" s="7" t="s">
        <v>288</v>
      </c>
      <c r="D219" s="7" t="s">
        <v>289</v>
      </c>
      <c r="E219" s="8">
        <v>1</v>
      </c>
      <c r="F219" s="65">
        <v>14</v>
      </c>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E219" s="3"/>
      <c r="FF219" s="3"/>
      <c r="FG219" s="3"/>
      <c r="FH219" s="3"/>
      <c r="FI219" s="3"/>
      <c r="FJ219" s="3"/>
      <c r="FK219" s="3"/>
      <c r="FL219" s="3"/>
      <c r="FM219" s="3"/>
    </row>
    <row r="220" spans="1:169" s="64" customFormat="1" ht="15" customHeight="1">
      <c r="A220" s="7"/>
      <c r="B220" s="125">
        <v>8064</v>
      </c>
      <c r="C220" s="7" t="s">
        <v>314</v>
      </c>
      <c r="D220" s="7" t="s">
        <v>315</v>
      </c>
      <c r="E220" s="8">
        <v>1</v>
      </c>
      <c r="F220" s="65">
        <v>10</v>
      </c>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c r="FH220" s="3"/>
      <c r="FI220" s="3"/>
      <c r="FJ220" s="3"/>
      <c r="FK220" s="3"/>
      <c r="FL220" s="3"/>
      <c r="FM220" s="3"/>
    </row>
    <row r="221" spans="1:169" s="64" customFormat="1" ht="15" customHeight="1">
      <c r="A221" s="7"/>
      <c r="B221" s="126">
        <v>8084</v>
      </c>
      <c r="C221" s="7" t="s">
        <v>316</v>
      </c>
      <c r="D221" s="7" t="s">
        <v>317</v>
      </c>
      <c r="E221" s="8">
        <v>1</v>
      </c>
      <c r="F221" s="63" t="s">
        <v>318</v>
      </c>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c r="FJ221" s="3"/>
      <c r="FK221" s="3"/>
      <c r="FL221" s="3"/>
      <c r="FM221" s="3"/>
    </row>
    <row r="222" spans="1:169" s="64" customFormat="1" ht="15" customHeight="1">
      <c r="A222" s="7"/>
      <c r="B222" s="125">
        <v>8136</v>
      </c>
      <c r="C222" s="7" t="s">
        <v>319</v>
      </c>
      <c r="D222" s="7" t="s">
        <v>320</v>
      </c>
      <c r="E222" s="8">
        <v>1</v>
      </c>
      <c r="F222" s="65">
        <v>12</v>
      </c>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c r="FK222" s="3"/>
      <c r="FL222" s="3"/>
      <c r="FM222" s="3"/>
    </row>
    <row r="223" spans="1:169" s="64" customFormat="1" ht="15" customHeight="1">
      <c r="A223" s="7"/>
      <c r="B223" s="125">
        <v>8154</v>
      </c>
      <c r="C223" s="7" t="s">
        <v>314</v>
      </c>
      <c r="D223" s="7" t="s">
        <v>315</v>
      </c>
      <c r="E223" s="8">
        <v>1</v>
      </c>
      <c r="F223" s="65">
        <v>10</v>
      </c>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c r="FM223" s="3"/>
    </row>
    <row r="224" spans="1:169" s="64" customFormat="1" ht="15" customHeight="1">
      <c r="A224" s="7"/>
      <c r="B224" s="125">
        <v>8161</v>
      </c>
      <c r="C224" s="7" t="s">
        <v>321</v>
      </c>
      <c r="D224" s="7" t="s">
        <v>322</v>
      </c>
      <c r="E224" s="8">
        <v>1</v>
      </c>
      <c r="F224" s="65">
        <v>12</v>
      </c>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c r="FM224" s="3"/>
    </row>
    <row r="225" spans="1:169" s="64" customFormat="1" ht="15" customHeight="1">
      <c r="A225" s="7"/>
      <c r="B225" s="125">
        <v>8230</v>
      </c>
      <c r="C225" s="7" t="s">
        <v>323</v>
      </c>
      <c r="D225" s="7" t="s">
        <v>324</v>
      </c>
      <c r="E225" s="8">
        <v>1</v>
      </c>
      <c r="F225" s="65">
        <v>16</v>
      </c>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c r="FJ225" s="3"/>
      <c r="FK225" s="3"/>
      <c r="FL225" s="3"/>
      <c r="FM225" s="3"/>
    </row>
    <row r="226" spans="1:169" s="64" customFormat="1" ht="15" customHeight="1">
      <c r="A226" s="7"/>
      <c r="B226" s="125">
        <v>8235</v>
      </c>
      <c r="C226" s="7" t="s">
        <v>307</v>
      </c>
      <c r="D226" s="7" t="s">
        <v>308</v>
      </c>
      <c r="E226" s="8">
        <v>1</v>
      </c>
      <c r="F226" s="65" t="s">
        <v>309</v>
      </c>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row>
    <row r="227" spans="1:169" s="64" customFormat="1" ht="15" customHeight="1">
      <c r="A227" s="7"/>
      <c r="B227" s="125">
        <v>8236</v>
      </c>
      <c r="C227" s="7" t="s">
        <v>325</v>
      </c>
      <c r="D227" s="7" t="s">
        <v>308</v>
      </c>
      <c r="E227" s="8">
        <v>1</v>
      </c>
      <c r="F227" s="65" t="s">
        <v>318</v>
      </c>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row>
    <row r="228" spans="1:169" s="64" customFormat="1" ht="15" customHeight="1">
      <c r="A228" s="7"/>
      <c r="B228" s="125">
        <v>8255</v>
      </c>
      <c r="C228" s="7" t="s">
        <v>325</v>
      </c>
      <c r="D228" s="7" t="s">
        <v>308</v>
      </c>
      <c r="E228" s="8">
        <v>1</v>
      </c>
      <c r="F228" s="65" t="s">
        <v>318</v>
      </c>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row>
    <row r="229" spans="1:169" s="64" customFormat="1" ht="15" customHeight="1">
      <c r="A229" s="7"/>
      <c r="B229" s="125">
        <v>8350</v>
      </c>
      <c r="C229" s="7" t="s">
        <v>326</v>
      </c>
      <c r="D229" s="7" t="s">
        <v>327</v>
      </c>
      <c r="E229" s="8">
        <v>1</v>
      </c>
      <c r="F229" s="65">
        <v>14</v>
      </c>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row>
    <row r="230" spans="1:169" s="64" customFormat="1" ht="15" customHeight="1">
      <c r="A230" s="7"/>
      <c r="B230" s="125">
        <v>8406</v>
      </c>
      <c r="C230" s="7" t="s">
        <v>307</v>
      </c>
      <c r="D230" s="7" t="s">
        <v>308</v>
      </c>
      <c r="E230" s="8">
        <v>1</v>
      </c>
      <c r="F230" s="65" t="s">
        <v>309</v>
      </c>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row>
    <row r="231" spans="1:169" s="64" customFormat="1" ht="15" customHeight="1">
      <c r="A231" s="7"/>
      <c r="B231" s="125">
        <v>8541</v>
      </c>
      <c r="C231" s="7" t="s">
        <v>325</v>
      </c>
      <c r="D231" s="7" t="s">
        <v>308</v>
      </c>
      <c r="E231" s="8">
        <v>1</v>
      </c>
      <c r="F231" s="65" t="s">
        <v>318</v>
      </c>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row>
    <row r="232" spans="1:169" s="64" customFormat="1" ht="15" customHeight="1">
      <c r="A232" s="7"/>
      <c r="B232" s="125">
        <v>8765</v>
      </c>
      <c r="C232" s="7" t="s">
        <v>328</v>
      </c>
      <c r="D232" s="7" t="s">
        <v>329</v>
      </c>
      <c r="E232" s="8">
        <v>1</v>
      </c>
      <c r="F232" s="65">
        <v>15</v>
      </c>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c r="FH232" s="3"/>
      <c r="FI232" s="3"/>
      <c r="FJ232" s="3"/>
      <c r="FK232" s="3"/>
      <c r="FL232" s="3"/>
      <c r="FM232" s="3"/>
    </row>
    <row r="233" spans="1:169" s="64" customFormat="1" ht="15" customHeight="1">
      <c r="A233" s="7"/>
      <c r="B233" s="125">
        <v>8864</v>
      </c>
      <c r="C233" s="7" t="s">
        <v>325</v>
      </c>
      <c r="D233" s="7" t="s">
        <v>308</v>
      </c>
      <c r="E233" s="8">
        <v>1</v>
      </c>
      <c r="F233" s="65" t="s">
        <v>318</v>
      </c>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c r="FK233" s="3"/>
      <c r="FL233" s="3"/>
      <c r="FM233" s="3"/>
    </row>
    <row r="234" spans="1:169" s="64" customFormat="1" ht="15" customHeight="1">
      <c r="A234" s="7"/>
      <c r="B234" s="125">
        <v>8919</v>
      </c>
      <c r="C234" s="7" t="s">
        <v>307</v>
      </c>
      <c r="D234" s="7" t="s">
        <v>308</v>
      </c>
      <c r="E234" s="8">
        <v>1</v>
      </c>
      <c r="F234" s="65" t="s">
        <v>309</v>
      </c>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c r="FM234" s="3"/>
    </row>
    <row r="235" spans="1:169" s="64" customFormat="1" ht="15" customHeight="1">
      <c r="A235" s="7"/>
      <c r="B235" s="125">
        <v>8953</v>
      </c>
      <c r="C235" s="7" t="s">
        <v>325</v>
      </c>
      <c r="D235" s="7" t="s">
        <v>308</v>
      </c>
      <c r="E235" s="8">
        <v>1</v>
      </c>
      <c r="F235" s="65">
        <v>12</v>
      </c>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c r="FM235" s="3"/>
    </row>
    <row r="236" spans="1:169" s="64" customFormat="1" ht="15" customHeight="1">
      <c r="A236" s="7"/>
      <c r="B236" s="125">
        <v>9058</v>
      </c>
      <c r="C236" s="7" t="s">
        <v>330</v>
      </c>
      <c r="D236" s="7" t="s">
        <v>331</v>
      </c>
      <c r="E236" s="8">
        <v>1</v>
      </c>
      <c r="F236" s="65">
        <v>17</v>
      </c>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row>
    <row r="237" spans="1:169" s="64" customFormat="1" ht="15" customHeight="1">
      <c r="A237" s="7"/>
      <c r="B237" s="125">
        <v>9101</v>
      </c>
      <c r="C237" s="7" t="s">
        <v>332</v>
      </c>
      <c r="D237" s="7" t="s">
        <v>333</v>
      </c>
      <c r="E237" s="8">
        <v>1</v>
      </c>
      <c r="F237" s="65">
        <v>7</v>
      </c>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row>
    <row r="238" spans="1:169" s="64" customFormat="1" ht="15" customHeight="1">
      <c r="A238" s="7"/>
      <c r="B238" s="125">
        <v>9114</v>
      </c>
      <c r="C238" s="7" t="s">
        <v>319</v>
      </c>
      <c r="D238" s="7" t="s">
        <v>320</v>
      </c>
      <c r="E238" s="8">
        <v>1</v>
      </c>
      <c r="F238" s="65">
        <v>12</v>
      </c>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3"/>
      <c r="FL238" s="3"/>
      <c r="FM238" s="3"/>
    </row>
    <row r="239" spans="1:169" s="64" customFormat="1" ht="15" customHeight="1">
      <c r="A239" s="7"/>
      <c r="B239" s="125">
        <v>9328</v>
      </c>
      <c r="C239" s="7" t="s">
        <v>325</v>
      </c>
      <c r="D239" s="7" t="s">
        <v>308</v>
      </c>
      <c r="E239" s="8">
        <v>1</v>
      </c>
      <c r="F239" s="65" t="s">
        <v>318</v>
      </c>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3"/>
      <c r="FL239" s="3"/>
      <c r="FM239" s="3"/>
    </row>
    <row r="240" spans="1:169" s="64" customFormat="1" ht="15" customHeight="1">
      <c r="A240" s="7"/>
      <c r="B240" s="125">
        <v>9385</v>
      </c>
      <c r="C240" s="7" t="s">
        <v>325</v>
      </c>
      <c r="D240" s="7" t="s">
        <v>308</v>
      </c>
      <c r="E240" s="8">
        <v>1</v>
      </c>
      <c r="F240" s="65" t="s">
        <v>318</v>
      </c>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3"/>
      <c r="FL240" s="3"/>
      <c r="FM240" s="3"/>
    </row>
    <row r="241" spans="1:169" s="64" customFormat="1" ht="15" customHeight="1">
      <c r="A241" s="7"/>
      <c r="B241" s="125">
        <v>9414</v>
      </c>
      <c r="C241" s="7" t="s">
        <v>334</v>
      </c>
      <c r="D241" s="7" t="s">
        <v>335</v>
      </c>
      <c r="E241" s="8">
        <v>1</v>
      </c>
      <c r="F241" s="65">
        <v>16</v>
      </c>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3"/>
      <c r="FL241" s="3"/>
      <c r="FM241" s="3"/>
    </row>
    <row r="242" spans="1:169" s="64" customFormat="1" ht="15" customHeight="1">
      <c r="A242" s="7"/>
      <c r="B242" s="125">
        <v>9592</v>
      </c>
      <c r="C242" s="7" t="s">
        <v>319</v>
      </c>
      <c r="D242" s="7" t="s">
        <v>320</v>
      </c>
      <c r="E242" s="8">
        <v>1</v>
      </c>
      <c r="F242" s="65">
        <v>11</v>
      </c>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3"/>
      <c r="FL242" s="3"/>
      <c r="FM242" s="3"/>
    </row>
    <row r="243" spans="1:169" s="64" customFormat="1" ht="15" customHeight="1">
      <c r="A243" s="7"/>
      <c r="B243" s="125">
        <v>9596</v>
      </c>
      <c r="C243" s="7" t="s">
        <v>336</v>
      </c>
      <c r="D243" s="7" t="s">
        <v>337</v>
      </c>
      <c r="E243" s="8">
        <v>1</v>
      </c>
      <c r="F243" s="65">
        <v>8</v>
      </c>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3"/>
      <c r="FL243" s="3"/>
      <c r="FM243" s="3"/>
    </row>
    <row r="244" spans="1:169" s="64" customFormat="1" ht="15" customHeight="1">
      <c r="A244" s="7"/>
      <c r="B244" s="125">
        <v>9626</v>
      </c>
      <c r="C244" s="7" t="s">
        <v>338</v>
      </c>
      <c r="D244" s="7" t="s">
        <v>339</v>
      </c>
      <c r="E244" s="8">
        <v>1</v>
      </c>
      <c r="F244" s="65">
        <v>6</v>
      </c>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3"/>
      <c r="FL244" s="3"/>
      <c r="FM244" s="3"/>
    </row>
    <row r="245" spans="1:169" s="64" customFormat="1" ht="15" customHeight="1">
      <c r="A245" s="7"/>
      <c r="B245" s="125">
        <v>9631</v>
      </c>
      <c r="C245" s="7" t="s">
        <v>338</v>
      </c>
      <c r="D245" s="7" t="s">
        <v>339</v>
      </c>
      <c r="E245" s="8">
        <v>1</v>
      </c>
      <c r="F245" s="65">
        <v>6</v>
      </c>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3"/>
      <c r="FL245" s="3"/>
      <c r="FM245" s="3"/>
    </row>
    <row r="246" spans="1:169" s="64" customFormat="1" ht="15" customHeight="1">
      <c r="A246" s="7"/>
      <c r="B246" s="125">
        <v>9634</v>
      </c>
      <c r="C246" s="7" t="s">
        <v>319</v>
      </c>
      <c r="D246" s="7" t="s">
        <v>320</v>
      </c>
      <c r="E246" s="8">
        <v>1</v>
      </c>
      <c r="F246" s="65">
        <v>12</v>
      </c>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3"/>
      <c r="FL246" s="3"/>
      <c r="FM246" s="3"/>
    </row>
    <row r="247" spans="1:169" s="64" customFormat="1" ht="15" customHeight="1">
      <c r="A247" s="7"/>
      <c r="B247" s="125">
        <v>9636</v>
      </c>
      <c r="C247" s="7" t="s">
        <v>336</v>
      </c>
      <c r="D247" s="7" t="s">
        <v>337</v>
      </c>
      <c r="E247" s="8">
        <v>1</v>
      </c>
      <c r="F247" s="65">
        <v>8</v>
      </c>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3"/>
      <c r="FL247" s="3"/>
      <c r="FM247" s="3"/>
    </row>
    <row r="248" spans="1:169" s="64" customFormat="1" ht="15" customHeight="1">
      <c r="A248" s="7"/>
      <c r="B248" s="125">
        <v>9748</v>
      </c>
      <c r="C248" s="7" t="s">
        <v>340</v>
      </c>
      <c r="D248" s="7" t="s">
        <v>341</v>
      </c>
      <c r="E248" s="8">
        <v>1</v>
      </c>
      <c r="F248" s="65">
        <v>14</v>
      </c>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3"/>
      <c r="FL248" s="3"/>
      <c r="FM248" s="3"/>
    </row>
    <row r="249" spans="1:169" s="64" customFormat="1" ht="15" customHeight="1">
      <c r="A249" s="7"/>
      <c r="B249" s="125">
        <v>9802</v>
      </c>
      <c r="C249" s="7" t="s">
        <v>342</v>
      </c>
      <c r="D249" s="7" t="s">
        <v>343</v>
      </c>
      <c r="E249" s="8">
        <v>1</v>
      </c>
      <c r="F249" s="65">
        <v>15</v>
      </c>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3"/>
      <c r="FL249" s="3"/>
      <c r="FM249" s="3"/>
    </row>
    <row r="250" spans="1:169" s="64" customFormat="1" ht="15" customHeight="1">
      <c r="A250" s="7"/>
      <c r="B250" s="125">
        <v>9875</v>
      </c>
      <c r="C250" s="7" t="s">
        <v>314</v>
      </c>
      <c r="D250" s="7" t="s">
        <v>315</v>
      </c>
      <c r="E250" s="8">
        <v>1</v>
      </c>
      <c r="F250" s="65">
        <v>10</v>
      </c>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3"/>
      <c r="FL250" s="3"/>
      <c r="FM250" s="3"/>
    </row>
    <row r="251" spans="1:169" s="64" customFormat="1" ht="15" customHeight="1">
      <c r="A251" s="7"/>
      <c r="B251" s="125">
        <v>9902</v>
      </c>
      <c r="C251" s="7" t="s">
        <v>314</v>
      </c>
      <c r="D251" s="7" t="s">
        <v>315</v>
      </c>
      <c r="E251" s="8">
        <v>1</v>
      </c>
      <c r="F251" s="65">
        <v>10</v>
      </c>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3"/>
      <c r="FL251" s="3"/>
      <c r="FM251" s="3"/>
    </row>
    <row r="252" spans="1:169" s="64" customFormat="1" ht="15" customHeight="1">
      <c r="A252" s="7"/>
      <c r="B252" s="125">
        <v>9942</v>
      </c>
      <c r="C252" s="7" t="s">
        <v>325</v>
      </c>
      <c r="D252" s="7" t="s">
        <v>308</v>
      </c>
      <c r="E252" s="8">
        <v>1</v>
      </c>
      <c r="F252" s="65" t="s">
        <v>318</v>
      </c>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3"/>
      <c r="FL252" s="3"/>
      <c r="FM252" s="3"/>
    </row>
    <row r="253" spans="1:169" s="64" customFormat="1" ht="15" customHeight="1">
      <c r="A253" s="7"/>
      <c r="B253" s="125">
        <v>10038</v>
      </c>
      <c r="C253" s="7" t="s">
        <v>319</v>
      </c>
      <c r="D253" s="7" t="s">
        <v>320</v>
      </c>
      <c r="E253" s="8">
        <v>1</v>
      </c>
      <c r="F253" s="65">
        <v>11</v>
      </c>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3"/>
      <c r="FL253" s="3"/>
      <c r="FM253" s="3"/>
    </row>
    <row r="254" spans="1:169" s="64" customFormat="1" ht="15" customHeight="1">
      <c r="A254" s="7"/>
      <c r="B254" s="125">
        <v>10261</v>
      </c>
      <c r="C254" s="7" t="s">
        <v>314</v>
      </c>
      <c r="D254" s="7" t="s">
        <v>315</v>
      </c>
      <c r="E254" s="8">
        <v>1</v>
      </c>
      <c r="F254" s="65">
        <v>10</v>
      </c>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3"/>
      <c r="FL254" s="3"/>
      <c r="FM254" s="3"/>
    </row>
    <row r="255" spans="1:169" s="64" customFormat="1" ht="15" customHeight="1">
      <c r="A255" s="7"/>
      <c r="B255" s="125">
        <v>10279</v>
      </c>
      <c r="C255" s="7" t="s">
        <v>314</v>
      </c>
      <c r="D255" s="7" t="s">
        <v>315</v>
      </c>
      <c r="E255" s="8">
        <v>1</v>
      </c>
      <c r="F255" s="65">
        <v>10</v>
      </c>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3"/>
      <c r="FL255" s="3"/>
      <c r="FM255" s="3"/>
    </row>
    <row r="256" spans="1:169" s="64" customFormat="1" ht="15" customHeight="1">
      <c r="A256" s="7"/>
      <c r="B256" s="125">
        <v>10282</v>
      </c>
      <c r="C256" s="7" t="s">
        <v>338</v>
      </c>
      <c r="D256" s="7" t="s">
        <v>339</v>
      </c>
      <c r="E256" s="8">
        <v>1</v>
      </c>
      <c r="F256" s="65">
        <v>6</v>
      </c>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3"/>
      <c r="FL256" s="3"/>
      <c r="FM256" s="3"/>
    </row>
    <row r="257" spans="1:169" s="64" customFormat="1" ht="15" customHeight="1">
      <c r="A257" s="7"/>
      <c r="B257" s="125">
        <v>10301</v>
      </c>
      <c r="C257" s="7" t="s">
        <v>319</v>
      </c>
      <c r="D257" s="7" t="s">
        <v>320</v>
      </c>
      <c r="E257" s="8">
        <v>1</v>
      </c>
      <c r="F257" s="65">
        <v>12</v>
      </c>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3"/>
      <c r="FL257" s="3"/>
      <c r="FM257" s="3"/>
    </row>
    <row r="258" spans="1:169" s="64" customFormat="1" ht="15" customHeight="1">
      <c r="A258" s="7"/>
      <c r="B258" s="125">
        <v>10343</v>
      </c>
      <c r="C258" s="7" t="s">
        <v>344</v>
      </c>
      <c r="D258" s="7" t="s">
        <v>345</v>
      </c>
      <c r="E258" s="8">
        <v>1</v>
      </c>
      <c r="F258" s="65" t="s">
        <v>318</v>
      </c>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3"/>
      <c r="FL258" s="3"/>
      <c r="FM258" s="3"/>
    </row>
    <row r="259" spans="1:169" s="64" customFormat="1" ht="15" customHeight="1">
      <c r="A259" s="7"/>
      <c r="B259" s="125">
        <v>10362</v>
      </c>
      <c r="C259" s="7" t="s">
        <v>325</v>
      </c>
      <c r="D259" s="7" t="s">
        <v>308</v>
      </c>
      <c r="E259" s="8">
        <v>1</v>
      </c>
      <c r="F259" s="65" t="s">
        <v>318</v>
      </c>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3"/>
      <c r="FL259" s="3"/>
      <c r="FM259" s="3"/>
    </row>
    <row r="260" spans="1:169" s="64" customFormat="1" ht="15" customHeight="1">
      <c r="A260" s="7"/>
      <c r="B260" s="125">
        <v>10523</v>
      </c>
      <c r="C260" s="7" t="s">
        <v>346</v>
      </c>
      <c r="D260" s="7" t="s">
        <v>347</v>
      </c>
      <c r="E260" s="8">
        <v>1</v>
      </c>
      <c r="F260" s="65">
        <v>8</v>
      </c>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3"/>
      <c r="FL260" s="3"/>
      <c r="FM260" s="3"/>
    </row>
    <row r="261" spans="1:169" s="64" customFormat="1" ht="15" customHeight="1">
      <c r="A261" s="7"/>
      <c r="B261" s="125">
        <v>10658</v>
      </c>
      <c r="C261" s="7" t="s">
        <v>348</v>
      </c>
      <c r="D261" s="7" t="s">
        <v>349</v>
      </c>
      <c r="E261" s="8">
        <v>1</v>
      </c>
      <c r="F261" s="65">
        <v>9</v>
      </c>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3"/>
      <c r="FL261" s="3"/>
      <c r="FM261" s="3"/>
    </row>
    <row r="262" spans="1:169" s="64" customFormat="1" ht="15" customHeight="1">
      <c r="A262" s="7"/>
      <c r="B262" s="125">
        <v>10808</v>
      </c>
      <c r="C262" s="7" t="s">
        <v>305</v>
      </c>
      <c r="D262" s="7" t="s">
        <v>306</v>
      </c>
      <c r="E262" s="8">
        <v>1</v>
      </c>
      <c r="F262" s="65" t="s">
        <v>350</v>
      </c>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3"/>
      <c r="FL262" s="3"/>
      <c r="FM262" s="3"/>
    </row>
    <row r="263" spans="1:169" s="64" customFormat="1" ht="15" customHeight="1">
      <c r="A263" s="7"/>
      <c r="B263" s="127" t="s">
        <v>351</v>
      </c>
      <c r="C263" s="7" t="s">
        <v>319</v>
      </c>
      <c r="D263" s="7" t="s">
        <v>320</v>
      </c>
      <c r="E263" s="8">
        <v>1</v>
      </c>
      <c r="F263" s="65">
        <v>12</v>
      </c>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3"/>
      <c r="FL263" s="3"/>
      <c r="FM263" s="3"/>
    </row>
    <row r="264" spans="1:169" s="64" customFormat="1" ht="15" customHeight="1">
      <c r="A264" s="7"/>
      <c r="B264" s="128" t="s">
        <v>352</v>
      </c>
      <c r="C264" s="7" t="s">
        <v>353</v>
      </c>
      <c r="D264" s="7" t="s">
        <v>47</v>
      </c>
      <c r="E264" s="8">
        <v>1</v>
      </c>
      <c r="F264" s="65">
        <v>16</v>
      </c>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3"/>
      <c r="FL264" s="3"/>
      <c r="FM264" s="3"/>
    </row>
    <row r="265" spans="1:169" s="64" customFormat="1" ht="15" customHeight="1">
      <c r="A265" s="7"/>
      <c r="B265" s="125">
        <v>10908</v>
      </c>
      <c r="C265" s="7" t="s">
        <v>336</v>
      </c>
      <c r="D265" s="7" t="s">
        <v>337</v>
      </c>
      <c r="E265" s="8">
        <v>1</v>
      </c>
      <c r="F265" s="65">
        <v>8</v>
      </c>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3"/>
      <c r="FL265" s="3"/>
      <c r="FM265" s="3"/>
    </row>
    <row r="266" spans="1:169" s="64" customFormat="1" ht="15" customHeight="1">
      <c r="A266" s="7"/>
      <c r="B266" s="125">
        <v>10935</v>
      </c>
      <c r="C266" s="7" t="s">
        <v>307</v>
      </c>
      <c r="D266" s="7" t="s">
        <v>308</v>
      </c>
      <c r="E266" s="8">
        <v>1</v>
      </c>
      <c r="F266" s="65" t="s">
        <v>309</v>
      </c>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3"/>
      <c r="FL266" s="3"/>
      <c r="FM266" s="3"/>
    </row>
    <row r="267" spans="1:169" s="64" customFormat="1" ht="15" customHeight="1">
      <c r="A267" s="7"/>
      <c r="B267" s="125">
        <v>10940</v>
      </c>
      <c r="C267" s="7" t="s">
        <v>319</v>
      </c>
      <c r="D267" s="7" t="s">
        <v>320</v>
      </c>
      <c r="E267" s="8">
        <v>1</v>
      </c>
      <c r="F267" s="65">
        <v>11</v>
      </c>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3"/>
      <c r="FL267" s="3"/>
      <c r="FM267" s="3"/>
    </row>
    <row r="268" spans="1:169" s="64" customFormat="1" ht="15" customHeight="1">
      <c r="A268" s="7"/>
      <c r="B268" s="125">
        <v>10976</v>
      </c>
      <c r="C268" s="7" t="s">
        <v>314</v>
      </c>
      <c r="D268" s="7" t="s">
        <v>315</v>
      </c>
      <c r="E268" s="8">
        <v>1</v>
      </c>
      <c r="F268" s="65">
        <v>10</v>
      </c>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3"/>
      <c r="FL268" s="3"/>
      <c r="FM268" s="3"/>
    </row>
    <row r="269" spans="1:169" s="64" customFormat="1" ht="15" customHeight="1">
      <c r="A269" s="7"/>
      <c r="B269" s="125">
        <v>11011</v>
      </c>
      <c r="C269" s="7" t="s">
        <v>307</v>
      </c>
      <c r="D269" s="7" t="s">
        <v>308</v>
      </c>
      <c r="E269" s="8">
        <v>1</v>
      </c>
      <c r="F269" s="65" t="s">
        <v>309</v>
      </c>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3"/>
      <c r="FL269" s="3"/>
      <c r="FM269" s="3"/>
    </row>
    <row r="270" spans="1:169" s="64" customFormat="1" ht="15" customHeight="1">
      <c r="A270" s="7"/>
      <c r="B270" s="125">
        <v>11879</v>
      </c>
      <c r="C270" s="7" t="s">
        <v>354</v>
      </c>
      <c r="D270" s="7" t="s">
        <v>355</v>
      </c>
      <c r="E270" s="8">
        <v>1</v>
      </c>
      <c r="F270" s="65">
        <v>19</v>
      </c>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3"/>
      <c r="FL270" s="3"/>
      <c r="FM270" s="3"/>
    </row>
    <row r="271" spans="1:169" s="64" customFormat="1" ht="15" customHeight="1">
      <c r="A271" s="7"/>
      <c r="B271" s="125">
        <v>56214</v>
      </c>
      <c r="C271" s="7" t="s">
        <v>353</v>
      </c>
      <c r="D271" s="7" t="s">
        <v>47</v>
      </c>
      <c r="E271" s="8">
        <v>1</v>
      </c>
      <c r="F271" s="65">
        <v>16</v>
      </c>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3"/>
      <c r="FL271" s="3"/>
      <c r="FM271" s="3"/>
    </row>
    <row r="272" spans="1:169" s="64" customFormat="1" ht="15" customHeight="1">
      <c r="A272" s="7"/>
      <c r="B272" s="125">
        <v>56240</v>
      </c>
      <c r="C272" s="7" t="s">
        <v>356</v>
      </c>
      <c r="D272" s="7" t="s">
        <v>357</v>
      </c>
      <c r="E272" s="8">
        <v>1</v>
      </c>
      <c r="F272" s="65">
        <v>17</v>
      </c>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3"/>
      <c r="FL272" s="3"/>
      <c r="FM272" s="3"/>
    </row>
    <row r="273" spans="1:169" s="64" customFormat="1" ht="15" customHeight="1">
      <c r="A273" s="7"/>
      <c r="B273" s="125">
        <v>82027</v>
      </c>
      <c r="C273" s="7" t="s">
        <v>336</v>
      </c>
      <c r="D273" s="7" t="s">
        <v>337</v>
      </c>
      <c r="E273" s="8">
        <v>1</v>
      </c>
      <c r="F273" s="65">
        <v>8</v>
      </c>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3"/>
      <c r="FL273" s="3"/>
      <c r="FM273" s="3"/>
    </row>
    <row r="274" spans="1:169" s="64" customFormat="1" ht="15" customHeight="1">
      <c r="A274" s="7"/>
      <c r="B274" s="125">
        <v>86729</v>
      </c>
      <c r="C274" s="7" t="s">
        <v>314</v>
      </c>
      <c r="D274" s="7" t="s">
        <v>315</v>
      </c>
      <c r="E274" s="8">
        <v>1</v>
      </c>
      <c r="F274" s="65">
        <v>10</v>
      </c>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3"/>
      <c r="FL274" s="3"/>
      <c r="FM274" s="3"/>
    </row>
    <row r="275" spans="1:169" s="64" customFormat="1" ht="15" customHeight="1">
      <c r="A275" s="7"/>
      <c r="B275" s="125">
        <v>88924</v>
      </c>
      <c r="C275" s="7" t="s">
        <v>358</v>
      </c>
      <c r="D275" s="7" t="s">
        <v>359</v>
      </c>
      <c r="E275" s="8">
        <v>1</v>
      </c>
      <c r="F275" s="65">
        <v>14</v>
      </c>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3"/>
      <c r="FL275" s="3"/>
      <c r="FM275" s="3"/>
    </row>
    <row r="276" spans="1:169" s="64" customFormat="1" ht="15" customHeight="1">
      <c r="A276" s="7"/>
      <c r="B276" s="125">
        <v>89108</v>
      </c>
      <c r="C276" s="7" t="s">
        <v>301</v>
      </c>
      <c r="D276" s="7" t="s">
        <v>302</v>
      </c>
      <c r="E276" s="8">
        <v>1</v>
      </c>
      <c r="F276" s="65">
        <v>17</v>
      </c>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3"/>
      <c r="FL276" s="3"/>
      <c r="FM276" s="3"/>
    </row>
    <row r="277" spans="1:169" s="64" customFormat="1" ht="15" customHeight="1">
      <c r="A277" s="7"/>
      <c r="B277" s="125">
        <v>89113</v>
      </c>
      <c r="C277" s="7" t="s">
        <v>326</v>
      </c>
      <c r="D277" s="7" t="s">
        <v>327</v>
      </c>
      <c r="E277" s="8">
        <v>1</v>
      </c>
      <c r="F277" s="65">
        <v>14</v>
      </c>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3"/>
      <c r="FL277" s="3"/>
      <c r="FM277" s="3"/>
    </row>
    <row r="278" spans="1:169" s="64" customFormat="1" ht="15" customHeight="1">
      <c r="A278" s="7"/>
      <c r="B278" s="129">
        <v>889371</v>
      </c>
      <c r="C278" s="7" t="s">
        <v>220</v>
      </c>
      <c r="D278" s="7" t="s">
        <v>360</v>
      </c>
      <c r="E278" s="8">
        <v>1</v>
      </c>
      <c r="F278" s="65" t="s">
        <v>361</v>
      </c>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3"/>
      <c r="FL278" s="3"/>
      <c r="FM278" s="3"/>
    </row>
    <row r="279" spans="1:169" s="64" customFormat="1" ht="15" customHeight="1">
      <c r="A279" s="7"/>
      <c r="B279" s="129">
        <v>889378</v>
      </c>
      <c r="C279" s="7" t="s">
        <v>323</v>
      </c>
      <c r="D279" s="7" t="s">
        <v>324</v>
      </c>
      <c r="E279" s="8">
        <v>1</v>
      </c>
      <c r="F279" s="65" t="s">
        <v>362</v>
      </c>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3"/>
      <c r="FL279" s="3"/>
      <c r="FM279" s="3"/>
    </row>
    <row r="280" spans="1:169" s="64" customFormat="1" ht="15" customHeight="1">
      <c r="A280" s="7"/>
      <c r="B280" s="124">
        <v>889471</v>
      </c>
      <c r="C280" s="7" t="s">
        <v>363</v>
      </c>
      <c r="D280" s="7" t="s">
        <v>364</v>
      </c>
      <c r="E280" s="8">
        <v>1</v>
      </c>
      <c r="F280" s="63" t="s">
        <v>365</v>
      </c>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3"/>
      <c r="FL280" s="3"/>
      <c r="FM280" s="3"/>
    </row>
    <row r="281" spans="1:169" s="64" customFormat="1" ht="15" customHeight="1">
      <c r="A281" s="7"/>
      <c r="B281" s="130">
        <v>889731</v>
      </c>
      <c r="C281" s="7" t="s">
        <v>83</v>
      </c>
      <c r="D281" s="7" t="s">
        <v>366</v>
      </c>
      <c r="E281" s="8">
        <v>1</v>
      </c>
      <c r="F281" s="66" t="s">
        <v>367</v>
      </c>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3"/>
      <c r="FL281" s="3"/>
      <c r="FM281" s="3"/>
    </row>
    <row r="282" spans="1:169" s="64" customFormat="1" ht="15" customHeight="1">
      <c r="A282" s="7"/>
      <c r="B282" s="131" t="s">
        <v>368</v>
      </c>
      <c r="C282" s="7" t="s">
        <v>369</v>
      </c>
      <c r="D282" s="7" t="s">
        <v>370</v>
      </c>
      <c r="E282" s="8">
        <v>1</v>
      </c>
      <c r="F282" s="65">
        <v>18</v>
      </c>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3"/>
      <c r="FL282" s="3"/>
      <c r="FM282" s="3"/>
    </row>
    <row r="283" spans="1:169" s="64" customFormat="1" ht="15" customHeight="1">
      <c r="A283" s="7"/>
      <c r="B283" s="131" t="s">
        <v>371</v>
      </c>
      <c r="C283" s="7" t="s">
        <v>372</v>
      </c>
      <c r="D283" s="7" t="s">
        <v>373</v>
      </c>
      <c r="E283" s="8">
        <v>1</v>
      </c>
      <c r="F283" s="65">
        <v>10</v>
      </c>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3"/>
      <c r="FL283" s="3"/>
      <c r="FM283" s="3"/>
    </row>
    <row r="284" spans="1:169" s="64" customFormat="1" ht="15" customHeight="1">
      <c r="A284" s="61"/>
      <c r="B284" s="125">
        <v>12594</v>
      </c>
      <c r="C284" s="61" t="s">
        <v>374</v>
      </c>
      <c r="D284" s="61" t="s">
        <v>375</v>
      </c>
      <c r="E284" s="62">
        <v>1</v>
      </c>
      <c r="F284" s="63" t="s">
        <v>286</v>
      </c>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3"/>
      <c r="FL284" s="3"/>
      <c r="FM284" s="3"/>
    </row>
    <row r="285" spans="1:169" s="64" customFormat="1" ht="15" customHeight="1">
      <c r="A285" s="61"/>
      <c r="B285" s="128" t="s">
        <v>376</v>
      </c>
      <c r="C285" s="61" t="s">
        <v>377</v>
      </c>
      <c r="D285" s="61" t="s">
        <v>378</v>
      </c>
      <c r="E285" s="62">
        <v>1</v>
      </c>
      <c r="F285" s="63">
        <v>12</v>
      </c>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3"/>
      <c r="FL285" s="3"/>
      <c r="FM285" s="3"/>
    </row>
    <row r="286" spans="1:169" s="64" customFormat="1" ht="15" customHeight="1">
      <c r="A286" s="7"/>
      <c r="B286" s="132" t="s">
        <v>379</v>
      </c>
      <c r="C286" s="7" t="s">
        <v>303</v>
      </c>
      <c r="D286" s="7" t="s">
        <v>304</v>
      </c>
      <c r="E286" s="8">
        <v>1</v>
      </c>
      <c r="F286" s="66">
        <v>16</v>
      </c>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3"/>
      <c r="FL286" s="3"/>
      <c r="FM286" s="3"/>
    </row>
    <row r="287" spans="1:169" s="64" customFormat="1" ht="15" customHeight="1">
      <c r="A287" s="7"/>
      <c r="B287" s="131" t="s">
        <v>380</v>
      </c>
      <c r="C287" s="7" t="s">
        <v>381</v>
      </c>
      <c r="D287" s="7" t="s">
        <v>34</v>
      </c>
      <c r="E287" s="8">
        <v>1</v>
      </c>
      <c r="F287" s="65">
        <v>20</v>
      </c>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3"/>
      <c r="FL287" s="3"/>
      <c r="FM287" s="3"/>
    </row>
    <row r="288" spans="1:169" s="64" customFormat="1" ht="15" customHeight="1">
      <c r="A288" s="7"/>
      <c r="B288" s="131" t="s">
        <v>382</v>
      </c>
      <c r="C288" s="7" t="s">
        <v>383</v>
      </c>
      <c r="D288" s="7" t="s">
        <v>384</v>
      </c>
      <c r="E288" s="8">
        <v>1</v>
      </c>
      <c r="F288" s="65">
        <v>12</v>
      </c>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3"/>
      <c r="FL288" s="3"/>
      <c r="FM288" s="3"/>
    </row>
    <row r="289" spans="1:169" s="64" customFormat="1" ht="15" customHeight="1">
      <c r="A289" s="7"/>
      <c r="B289" s="131" t="s">
        <v>385</v>
      </c>
      <c r="C289" s="7" t="s">
        <v>386</v>
      </c>
      <c r="D289" s="7" t="s">
        <v>387</v>
      </c>
      <c r="E289" s="8">
        <v>1</v>
      </c>
      <c r="F289" s="65">
        <v>8</v>
      </c>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3"/>
      <c r="FL289" s="3"/>
      <c r="FM289" s="3"/>
    </row>
    <row r="290" spans="1:169" s="64" customFormat="1" ht="15" customHeight="1">
      <c r="A290" s="7"/>
      <c r="B290" s="131" t="s">
        <v>388</v>
      </c>
      <c r="C290" s="7" t="s">
        <v>372</v>
      </c>
      <c r="D290" s="7" t="s">
        <v>373</v>
      </c>
      <c r="E290" s="8">
        <v>1</v>
      </c>
      <c r="F290" s="65">
        <v>10</v>
      </c>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c r="EH290" s="3"/>
      <c r="EI290" s="3"/>
      <c r="EJ290" s="3"/>
      <c r="EK290" s="3"/>
      <c r="EL290" s="3"/>
      <c r="EM290" s="3"/>
      <c r="EN290" s="3"/>
      <c r="EO290" s="3"/>
      <c r="EP290" s="3"/>
      <c r="EQ290" s="3"/>
      <c r="ER290" s="3"/>
      <c r="ES290" s="3"/>
      <c r="ET290" s="3"/>
      <c r="EU290" s="3"/>
      <c r="EV290" s="3"/>
      <c r="EW290" s="3"/>
      <c r="EX290" s="3"/>
      <c r="EY290" s="3"/>
      <c r="EZ290" s="3"/>
      <c r="FA290" s="3"/>
      <c r="FB290" s="3"/>
      <c r="FC290" s="3"/>
      <c r="FD290" s="3"/>
      <c r="FE290" s="3"/>
      <c r="FF290" s="3"/>
      <c r="FG290" s="3"/>
      <c r="FH290" s="3"/>
      <c r="FI290" s="3"/>
      <c r="FJ290" s="3"/>
      <c r="FK290" s="3"/>
      <c r="FL290" s="3"/>
      <c r="FM290" s="3"/>
    </row>
    <row r="291" spans="1:169" s="64" customFormat="1" ht="15" customHeight="1">
      <c r="A291" s="7"/>
      <c r="B291" s="131" t="s">
        <v>389</v>
      </c>
      <c r="C291" s="7" t="s">
        <v>390</v>
      </c>
      <c r="D291" s="7" t="s">
        <v>391</v>
      </c>
      <c r="E291" s="8">
        <v>1</v>
      </c>
      <c r="F291" s="65">
        <v>8</v>
      </c>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c r="DS291" s="3"/>
      <c r="DT291" s="3"/>
      <c r="DU291" s="3"/>
      <c r="DV291" s="3"/>
      <c r="DW291" s="3"/>
      <c r="DX291" s="3"/>
      <c r="DY291" s="3"/>
      <c r="DZ291" s="3"/>
      <c r="EA291" s="3"/>
      <c r="EB291" s="3"/>
      <c r="EC291" s="3"/>
      <c r="ED291" s="3"/>
      <c r="EE291" s="3"/>
      <c r="EF291" s="3"/>
      <c r="EG291" s="3"/>
      <c r="EH291" s="3"/>
      <c r="EI291" s="3"/>
      <c r="EJ291" s="3"/>
      <c r="EK291" s="3"/>
      <c r="EL291" s="3"/>
      <c r="EM291" s="3"/>
      <c r="EN291" s="3"/>
      <c r="EO291" s="3"/>
      <c r="EP291" s="3"/>
      <c r="EQ291" s="3"/>
      <c r="ER291" s="3"/>
      <c r="ES291" s="3"/>
      <c r="ET291" s="3"/>
      <c r="EU291" s="3"/>
      <c r="EV291" s="3"/>
      <c r="EW291" s="3"/>
      <c r="EX291" s="3"/>
      <c r="EY291" s="3"/>
      <c r="EZ291" s="3"/>
      <c r="FA291" s="3"/>
      <c r="FB291" s="3"/>
      <c r="FC291" s="3"/>
      <c r="FD291" s="3"/>
      <c r="FE291" s="3"/>
      <c r="FF291" s="3"/>
      <c r="FG291" s="3"/>
      <c r="FH291" s="3"/>
      <c r="FI291" s="3"/>
      <c r="FJ291" s="3"/>
      <c r="FK291" s="3"/>
      <c r="FL291" s="3"/>
      <c r="FM291" s="3"/>
    </row>
    <row r="292" spans="1:169" s="64" customFormat="1" ht="15" customHeight="1">
      <c r="A292" s="7"/>
      <c r="B292" s="131" t="s">
        <v>392</v>
      </c>
      <c r="C292" s="7" t="s">
        <v>393</v>
      </c>
      <c r="D292" s="7" t="s">
        <v>394</v>
      </c>
      <c r="E292" s="8">
        <v>1</v>
      </c>
      <c r="F292" s="65">
        <v>9</v>
      </c>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c r="ED292" s="3"/>
      <c r="EE292" s="3"/>
      <c r="EF292" s="3"/>
      <c r="EG292" s="3"/>
      <c r="EH292" s="3"/>
      <c r="EI292" s="3"/>
      <c r="EJ292" s="3"/>
      <c r="EK292" s="3"/>
      <c r="EL292" s="3"/>
      <c r="EM292" s="3"/>
      <c r="EN292" s="3"/>
      <c r="EO292" s="3"/>
      <c r="EP292" s="3"/>
      <c r="EQ292" s="3"/>
      <c r="ER292" s="3"/>
      <c r="ES292" s="3"/>
      <c r="ET292" s="3"/>
      <c r="EU292" s="3"/>
      <c r="EV292" s="3"/>
      <c r="EW292" s="3"/>
      <c r="EX292" s="3"/>
      <c r="EY292" s="3"/>
      <c r="EZ292" s="3"/>
      <c r="FA292" s="3"/>
      <c r="FB292" s="3"/>
      <c r="FC292" s="3"/>
      <c r="FD292" s="3"/>
      <c r="FE292" s="3"/>
      <c r="FF292" s="3"/>
      <c r="FG292" s="3"/>
      <c r="FH292" s="3"/>
      <c r="FI292" s="3"/>
      <c r="FJ292" s="3"/>
      <c r="FK292" s="3"/>
      <c r="FL292" s="3"/>
      <c r="FM292" s="3"/>
    </row>
    <row r="293" spans="1:169" s="64" customFormat="1" ht="15" customHeight="1">
      <c r="A293" s="7"/>
      <c r="B293" s="131" t="s">
        <v>395</v>
      </c>
      <c r="C293" s="7" t="s">
        <v>167</v>
      </c>
      <c r="D293" s="7" t="s">
        <v>168</v>
      </c>
      <c r="E293" s="8">
        <v>1</v>
      </c>
      <c r="F293" s="65">
        <v>11</v>
      </c>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3"/>
      <c r="DR293" s="3"/>
      <c r="DS293" s="3"/>
      <c r="DT293" s="3"/>
      <c r="DU293" s="3"/>
      <c r="DV293" s="3"/>
      <c r="DW293" s="3"/>
      <c r="DX293" s="3"/>
      <c r="DY293" s="3"/>
      <c r="DZ293" s="3"/>
      <c r="EA293" s="3"/>
      <c r="EB293" s="3"/>
      <c r="EC293" s="3"/>
      <c r="ED293" s="3"/>
      <c r="EE293" s="3"/>
      <c r="EF293" s="3"/>
      <c r="EG293" s="3"/>
      <c r="EH293" s="3"/>
      <c r="EI293" s="3"/>
      <c r="EJ293" s="3"/>
      <c r="EK293" s="3"/>
      <c r="EL293" s="3"/>
      <c r="EM293" s="3"/>
      <c r="EN293" s="3"/>
      <c r="EO293" s="3"/>
      <c r="EP293" s="3"/>
      <c r="EQ293" s="3"/>
      <c r="ER293" s="3"/>
      <c r="ES293" s="3"/>
      <c r="ET293" s="3"/>
      <c r="EU293" s="3"/>
      <c r="EV293" s="3"/>
      <c r="EW293" s="3"/>
      <c r="EX293" s="3"/>
      <c r="EY293" s="3"/>
      <c r="EZ293" s="3"/>
      <c r="FA293" s="3"/>
      <c r="FB293" s="3"/>
      <c r="FC293" s="3"/>
      <c r="FD293" s="3"/>
      <c r="FE293" s="3"/>
      <c r="FF293" s="3"/>
      <c r="FG293" s="3"/>
      <c r="FH293" s="3"/>
      <c r="FI293" s="3"/>
      <c r="FJ293" s="3"/>
      <c r="FK293" s="3"/>
      <c r="FL293" s="3"/>
      <c r="FM293" s="3"/>
    </row>
    <row r="294" spans="1:169" s="64" customFormat="1" ht="15" customHeight="1">
      <c r="A294" s="7"/>
      <c r="B294" s="131" t="s">
        <v>396</v>
      </c>
      <c r="C294" s="7" t="s">
        <v>111</v>
      </c>
      <c r="D294" s="7" t="s">
        <v>112</v>
      </c>
      <c r="E294" s="8">
        <v>1</v>
      </c>
      <c r="F294" s="65">
        <v>15</v>
      </c>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c r="DS294" s="3"/>
      <c r="DT294" s="3"/>
      <c r="DU294" s="3"/>
      <c r="DV294" s="3"/>
      <c r="DW294" s="3"/>
      <c r="DX294" s="3"/>
      <c r="DY294" s="3"/>
      <c r="DZ294" s="3"/>
      <c r="EA294" s="3"/>
      <c r="EB294" s="3"/>
      <c r="EC294" s="3"/>
      <c r="ED294" s="3"/>
      <c r="EE294" s="3"/>
      <c r="EF294" s="3"/>
      <c r="EG294" s="3"/>
      <c r="EH294" s="3"/>
      <c r="EI294" s="3"/>
      <c r="EJ294" s="3"/>
      <c r="EK294" s="3"/>
      <c r="EL294" s="3"/>
      <c r="EM294" s="3"/>
      <c r="EN294" s="3"/>
      <c r="EO294" s="3"/>
      <c r="EP294" s="3"/>
      <c r="EQ294" s="3"/>
      <c r="ER294" s="3"/>
      <c r="ES294" s="3"/>
      <c r="ET294" s="3"/>
      <c r="EU294" s="3"/>
      <c r="EV294" s="3"/>
      <c r="EW294" s="3"/>
      <c r="EX294" s="3"/>
      <c r="EY294" s="3"/>
      <c r="EZ294" s="3"/>
      <c r="FA294" s="3"/>
      <c r="FB294" s="3"/>
      <c r="FC294" s="3"/>
      <c r="FD294" s="3"/>
      <c r="FE294" s="3"/>
      <c r="FF294" s="3"/>
      <c r="FG294" s="3"/>
      <c r="FH294" s="3"/>
      <c r="FI294" s="3"/>
      <c r="FJ294" s="3"/>
      <c r="FK294" s="3"/>
      <c r="FL294" s="3"/>
      <c r="FM294" s="3"/>
    </row>
    <row r="295" spans="1:169" s="64" customFormat="1" ht="15" customHeight="1">
      <c r="A295" s="7"/>
      <c r="B295" s="131" t="s">
        <v>397</v>
      </c>
      <c r="C295" s="7" t="s">
        <v>363</v>
      </c>
      <c r="D295" s="7" t="s">
        <v>364</v>
      </c>
      <c r="E295" s="8">
        <v>1</v>
      </c>
      <c r="F295" s="65">
        <v>18</v>
      </c>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c r="EH295" s="3"/>
      <c r="EI295" s="3"/>
      <c r="EJ295" s="3"/>
      <c r="EK295" s="3"/>
      <c r="EL295" s="3"/>
      <c r="EM295" s="3"/>
      <c r="EN295" s="3"/>
      <c r="EO295" s="3"/>
      <c r="EP295" s="3"/>
      <c r="EQ295" s="3"/>
      <c r="ER295" s="3"/>
      <c r="ES295" s="3"/>
      <c r="ET295" s="3"/>
      <c r="EU295" s="3"/>
      <c r="EV295" s="3"/>
      <c r="EW295" s="3"/>
      <c r="EX295" s="3"/>
      <c r="EY295" s="3"/>
      <c r="EZ295" s="3"/>
      <c r="FA295" s="3"/>
      <c r="FB295" s="3"/>
      <c r="FC295" s="3"/>
      <c r="FD295" s="3"/>
      <c r="FE295" s="3"/>
      <c r="FF295" s="3"/>
      <c r="FG295" s="3"/>
      <c r="FH295" s="3"/>
      <c r="FI295" s="3"/>
      <c r="FJ295" s="3"/>
      <c r="FK295" s="3"/>
      <c r="FL295" s="3"/>
      <c r="FM295" s="3"/>
    </row>
    <row r="296" spans="1:169" s="64" customFormat="1" ht="15" customHeight="1">
      <c r="A296" s="7"/>
      <c r="B296" s="130">
        <v>900923</v>
      </c>
      <c r="C296" s="7" t="s">
        <v>77</v>
      </c>
      <c r="D296" s="7" t="s">
        <v>78</v>
      </c>
      <c r="E296" s="8">
        <v>1</v>
      </c>
      <c r="F296" s="66" t="s">
        <v>361</v>
      </c>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c r="EQ296" s="3"/>
      <c r="ER296" s="3"/>
      <c r="ES296" s="3"/>
      <c r="ET296" s="3"/>
      <c r="EU296" s="3"/>
      <c r="EV296" s="3"/>
      <c r="EW296" s="3"/>
      <c r="EX296" s="3"/>
      <c r="EY296" s="3"/>
      <c r="EZ296" s="3"/>
      <c r="FA296" s="3"/>
      <c r="FB296" s="3"/>
      <c r="FC296" s="3"/>
      <c r="FD296" s="3"/>
      <c r="FE296" s="3"/>
      <c r="FF296" s="3"/>
      <c r="FG296" s="3"/>
      <c r="FH296" s="3"/>
      <c r="FI296" s="3"/>
      <c r="FJ296" s="3"/>
      <c r="FK296" s="3"/>
      <c r="FL296" s="3"/>
      <c r="FM296" s="3"/>
    </row>
    <row r="297" spans="1:169" s="64" customFormat="1" ht="15" customHeight="1">
      <c r="A297" s="7"/>
      <c r="B297" s="129">
        <v>900162</v>
      </c>
      <c r="C297" s="7" t="s">
        <v>398</v>
      </c>
      <c r="D297" s="7" t="s">
        <v>399</v>
      </c>
      <c r="E297" s="8">
        <v>1</v>
      </c>
      <c r="F297" s="65" t="s">
        <v>365</v>
      </c>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c r="EH297" s="3"/>
      <c r="EI297" s="3"/>
      <c r="EJ297" s="3"/>
      <c r="EK297" s="3"/>
      <c r="EL297" s="3"/>
      <c r="EM297" s="3"/>
      <c r="EN297" s="3"/>
      <c r="EO297" s="3"/>
      <c r="EP297" s="3"/>
      <c r="EQ297" s="3"/>
      <c r="ER297" s="3"/>
      <c r="ES297" s="3"/>
      <c r="ET297" s="3"/>
      <c r="EU297" s="3"/>
      <c r="EV297" s="3"/>
      <c r="EW297" s="3"/>
      <c r="EX297" s="3"/>
      <c r="EY297" s="3"/>
      <c r="EZ297" s="3"/>
      <c r="FA297" s="3"/>
      <c r="FB297" s="3"/>
      <c r="FC297" s="3"/>
      <c r="FD297" s="3"/>
      <c r="FE297" s="3"/>
      <c r="FF297" s="3"/>
      <c r="FG297" s="3"/>
      <c r="FH297" s="3"/>
      <c r="FI297" s="3"/>
      <c r="FJ297" s="3"/>
      <c r="FK297" s="3"/>
      <c r="FL297" s="3"/>
      <c r="FM297" s="3"/>
    </row>
    <row r="298" spans="1:169" s="64" customFormat="1" ht="15" customHeight="1">
      <c r="A298" s="7"/>
      <c r="B298" s="129">
        <v>900992</v>
      </c>
      <c r="C298" s="7" t="s">
        <v>190</v>
      </c>
      <c r="D298" s="7" t="s">
        <v>39</v>
      </c>
      <c r="E298" s="8">
        <v>1</v>
      </c>
      <c r="F298" s="65" t="s">
        <v>362</v>
      </c>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c r="EO298" s="3"/>
      <c r="EP298" s="3"/>
      <c r="EQ298" s="3"/>
      <c r="ER298" s="3"/>
      <c r="ES298" s="3"/>
      <c r="ET298" s="3"/>
      <c r="EU298" s="3"/>
      <c r="EV298" s="3"/>
      <c r="EW298" s="3"/>
      <c r="EX298" s="3"/>
      <c r="EY298" s="3"/>
      <c r="EZ298" s="3"/>
      <c r="FA298" s="3"/>
      <c r="FB298" s="3"/>
      <c r="FC298" s="3"/>
      <c r="FD298" s="3"/>
      <c r="FE298" s="3"/>
      <c r="FF298" s="3"/>
      <c r="FG298" s="3"/>
      <c r="FH298" s="3"/>
      <c r="FI298" s="3"/>
      <c r="FJ298" s="3"/>
      <c r="FK298" s="3"/>
      <c r="FL298" s="3"/>
      <c r="FM298" s="3"/>
    </row>
    <row r="299" spans="1:169" s="64" customFormat="1" ht="15" customHeight="1">
      <c r="A299" s="7"/>
      <c r="B299" s="130">
        <v>901734</v>
      </c>
      <c r="C299" s="7" t="s">
        <v>400</v>
      </c>
      <c r="D299" s="7" t="s">
        <v>401</v>
      </c>
      <c r="E299" s="8">
        <v>1</v>
      </c>
      <c r="F299" s="66" t="s">
        <v>283</v>
      </c>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c r="EQ299" s="3"/>
      <c r="ER299" s="3"/>
      <c r="ES299" s="3"/>
      <c r="ET299" s="3"/>
      <c r="EU299" s="3"/>
      <c r="EV299" s="3"/>
      <c r="EW299" s="3"/>
      <c r="EX299" s="3"/>
      <c r="EY299" s="3"/>
      <c r="EZ299" s="3"/>
      <c r="FA299" s="3"/>
      <c r="FB299" s="3"/>
      <c r="FC299" s="3"/>
      <c r="FD299" s="3"/>
      <c r="FE299" s="3"/>
      <c r="FF299" s="3"/>
      <c r="FG299" s="3"/>
      <c r="FH299" s="3"/>
      <c r="FI299" s="3"/>
      <c r="FJ299" s="3"/>
      <c r="FK299" s="3"/>
      <c r="FL299" s="3"/>
      <c r="FM299" s="3"/>
    </row>
    <row r="300" spans="1:169" s="64" customFormat="1" ht="15" customHeight="1">
      <c r="A300" s="7"/>
      <c r="B300" s="130">
        <v>903832</v>
      </c>
      <c r="C300" s="7" t="s">
        <v>398</v>
      </c>
      <c r="D300" s="7" t="s">
        <v>399</v>
      </c>
      <c r="E300" s="8">
        <v>1</v>
      </c>
      <c r="F300" s="66" t="s">
        <v>365</v>
      </c>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c r="EH300" s="3"/>
      <c r="EI300" s="3"/>
      <c r="EJ300" s="3"/>
      <c r="EK300" s="3"/>
      <c r="EL300" s="3"/>
      <c r="EM300" s="3"/>
      <c r="EN300" s="3"/>
      <c r="EO300" s="3"/>
      <c r="EP300" s="3"/>
      <c r="EQ300" s="3"/>
      <c r="ER300" s="3"/>
      <c r="ES300" s="3"/>
      <c r="ET300" s="3"/>
      <c r="EU300" s="3"/>
      <c r="EV300" s="3"/>
      <c r="EW300" s="3"/>
      <c r="EX300" s="3"/>
      <c r="EY300" s="3"/>
      <c r="EZ300" s="3"/>
      <c r="FA300" s="3"/>
      <c r="FB300" s="3"/>
      <c r="FC300" s="3"/>
      <c r="FD300" s="3"/>
      <c r="FE300" s="3"/>
      <c r="FF300" s="3"/>
      <c r="FG300" s="3"/>
      <c r="FH300" s="3"/>
      <c r="FI300" s="3"/>
      <c r="FJ300" s="3"/>
      <c r="FK300" s="3"/>
      <c r="FL300" s="3"/>
      <c r="FM300" s="3"/>
    </row>
    <row r="301" spans="1:169" s="64" customFormat="1" ht="15" customHeight="1">
      <c r="A301" s="7"/>
      <c r="B301" s="129">
        <v>900332</v>
      </c>
      <c r="C301" s="7" t="s">
        <v>400</v>
      </c>
      <c r="D301" s="7" t="s">
        <v>401</v>
      </c>
      <c r="E301" s="8">
        <v>1</v>
      </c>
      <c r="F301" s="65" t="s">
        <v>283</v>
      </c>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c r="EH301" s="3"/>
      <c r="EI301" s="3"/>
      <c r="EJ301" s="3"/>
      <c r="EK301" s="3"/>
      <c r="EL301" s="3"/>
      <c r="EM301" s="3"/>
      <c r="EN301" s="3"/>
      <c r="EO301" s="3"/>
      <c r="EP301" s="3"/>
      <c r="EQ301" s="3"/>
      <c r="ER301" s="3"/>
      <c r="ES301" s="3"/>
      <c r="ET301" s="3"/>
      <c r="EU301" s="3"/>
      <c r="EV301" s="3"/>
      <c r="EW301" s="3"/>
      <c r="EX301" s="3"/>
      <c r="EY301" s="3"/>
      <c r="EZ301" s="3"/>
      <c r="FA301" s="3"/>
      <c r="FB301" s="3"/>
      <c r="FC301" s="3"/>
      <c r="FD301" s="3"/>
      <c r="FE301" s="3"/>
      <c r="FF301" s="3"/>
      <c r="FG301" s="3"/>
      <c r="FH301" s="3"/>
      <c r="FI301" s="3"/>
      <c r="FJ301" s="3"/>
      <c r="FK301" s="3"/>
      <c r="FL301" s="3"/>
      <c r="FM301" s="3"/>
    </row>
    <row r="302" spans="1:169" s="64" customFormat="1" ht="15" customHeight="1">
      <c r="A302" s="7"/>
      <c r="B302" s="130">
        <v>901889</v>
      </c>
      <c r="C302" s="7" t="s">
        <v>400</v>
      </c>
      <c r="D302" s="7" t="s">
        <v>401</v>
      </c>
      <c r="E302" s="8">
        <v>1</v>
      </c>
      <c r="F302" s="66" t="s">
        <v>283</v>
      </c>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c r="EH302" s="3"/>
      <c r="EI302" s="3"/>
      <c r="EJ302" s="3"/>
      <c r="EK302" s="3"/>
      <c r="EL302" s="3"/>
      <c r="EM302" s="3"/>
      <c r="EN302" s="3"/>
      <c r="EO302" s="3"/>
      <c r="EP302" s="3"/>
      <c r="EQ302" s="3"/>
      <c r="ER302" s="3"/>
      <c r="ES302" s="3"/>
      <c r="ET302" s="3"/>
      <c r="EU302" s="3"/>
      <c r="EV302" s="3"/>
      <c r="EW302" s="3"/>
      <c r="EX302" s="3"/>
      <c r="EY302" s="3"/>
      <c r="EZ302" s="3"/>
      <c r="FA302" s="3"/>
      <c r="FB302" s="3"/>
      <c r="FC302" s="3"/>
      <c r="FD302" s="3"/>
      <c r="FE302" s="3"/>
      <c r="FF302" s="3"/>
      <c r="FG302" s="3"/>
      <c r="FH302" s="3"/>
      <c r="FI302" s="3"/>
      <c r="FJ302" s="3"/>
      <c r="FK302" s="3"/>
      <c r="FL302" s="3"/>
      <c r="FM302" s="3"/>
    </row>
    <row r="303" spans="1:169" s="64" customFormat="1" ht="15" customHeight="1">
      <c r="A303" s="7"/>
      <c r="B303" s="130">
        <v>903058</v>
      </c>
      <c r="C303" s="7" t="s">
        <v>402</v>
      </c>
      <c r="D303" s="7" t="s">
        <v>403</v>
      </c>
      <c r="E303" s="8">
        <v>1</v>
      </c>
      <c r="F303" s="66" t="s">
        <v>365</v>
      </c>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3"/>
      <c r="EL303" s="3"/>
      <c r="EM303" s="3"/>
      <c r="EN303" s="3"/>
      <c r="EO303" s="3"/>
      <c r="EP303" s="3"/>
      <c r="EQ303" s="3"/>
      <c r="ER303" s="3"/>
      <c r="ES303" s="3"/>
      <c r="ET303" s="3"/>
      <c r="EU303" s="3"/>
      <c r="EV303" s="3"/>
      <c r="EW303" s="3"/>
      <c r="EX303" s="3"/>
      <c r="EY303" s="3"/>
      <c r="EZ303" s="3"/>
      <c r="FA303" s="3"/>
      <c r="FB303" s="3"/>
      <c r="FC303" s="3"/>
      <c r="FD303" s="3"/>
      <c r="FE303" s="3"/>
      <c r="FF303" s="3"/>
      <c r="FG303" s="3"/>
      <c r="FH303" s="3"/>
      <c r="FI303" s="3"/>
      <c r="FJ303" s="3"/>
      <c r="FK303" s="3"/>
      <c r="FL303" s="3"/>
      <c r="FM303" s="3"/>
    </row>
    <row r="304" spans="1:169" s="64" customFormat="1" ht="15" customHeight="1">
      <c r="A304" s="7"/>
      <c r="B304" s="130">
        <v>903212</v>
      </c>
      <c r="C304" s="7" t="s">
        <v>111</v>
      </c>
      <c r="D304" s="7" t="s">
        <v>112</v>
      </c>
      <c r="E304" s="8">
        <v>1</v>
      </c>
      <c r="F304" s="66" t="s">
        <v>404</v>
      </c>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3"/>
      <c r="EM304" s="3"/>
      <c r="EN304" s="3"/>
      <c r="EO304" s="3"/>
      <c r="EP304" s="3"/>
      <c r="EQ304" s="3"/>
      <c r="ER304" s="3"/>
      <c r="ES304" s="3"/>
      <c r="ET304" s="3"/>
      <c r="EU304" s="3"/>
      <c r="EV304" s="3"/>
      <c r="EW304" s="3"/>
      <c r="EX304" s="3"/>
      <c r="EY304" s="3"/>
      <c r="EZ304" s="3"/>
      <c r="FA304" s="3"/>
      <c r="FB304" s="3"/>
      <c r="FC304" s="3"/>
      <c r="FD304" s="3"/>
      <c r="FE304" s="3"/>
      <c r="FF304" s="3"/>
      <c r="FG304" s="3"/>
      <c r="FH304" s="3"/>
      <c r="FI304" s="3"/>
      <c r="FJ304" s="3"/>
      <c r="FK304" s="3"/>
      <c r="FL304" s="3"/>
      <c r="FM304" s="3"/>
    </row>
    <row r="305" spans="1:169" s="64" customFormat="1" ht="15" customHeight="1">
      <c r="A305" s="7"/>
      <c r="B305" s="130">
        <v>903724</v>
      </c>
      <c r="C305" s="7" t="s">
        <v>405</v>
      </c>
      <c r="D305" s="7" t="s">
        <v>406</v>
      </c>
      <c r="E305" s="8">
        <v>1</v>
      </c>
      <c r="F305" s="66" t="s">
        <v>283</v>
      </c>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c r="EU305" s="3"/>
      <c r="EV305" s="3"/>
      <c r="EW305" s="3"/>
      <c r="EX305" s="3"/>
      <c r="EY305" s="3"/>
      <c r="EZ305" s="3"/>
      <c r="FA305" s="3"/>
      <c r="FB305" s="3"/>
      <c r="FC305" s="3"/>
      <c r="FD305" s="3"/>
      <c r="FE305" s="3"/>
      <c r="FF305" s="3"/>
      <c r="FG305" s="3"/>
      <c r="FH305" s="3"/>
      <c r="FI305" s="3"/>
      <c r="FJ305" s="3"/>
      <c r="FK305" s="3"/>
      <c r="FL305" s="3"/>
      <c r="FM305" s="3"/>
    </row>
    <row r="306" spans="1:169" s="64" customFormat="1" ht="15" customHeight="1">
      <c r="A306" s="7"/>
      <c r="B306" s="130">
        <v>900309</v>
      </c>
      <c r="C306" s="7" t="s">
        <v>407</v>
      </c>
      <c r="D306" s="7" t="s">
        <v>408</v>
      </c>
      <c r="E306" s="8">
        <v>1</v>
      </c>
      <c r="F306" s="66" t="s">
        <v>409</v>
      </c>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c r="EO306" s="3"/>
      <c r="EP306" s="3"/>
      <c r="EQ306" s="3"/>
      <c r="ER306" s="3"/>
      <c r="ES306" s="3"/>
      <c r="ET306" s="3"/>
      <c r="EU306" s="3"/>
      <c r="EV306" s="3"/>
      <c r="EW306" s="3"/>
      <c r="EX306" s="3"/>
      <c r="EY306" s="3"/>
      <c r="EZ306" s="3"/>
      <c r="FA306" s="3"/>
      <c r="FB306" s="3"/>
      <c r="FC306" s="3"/>
      <c r="FD306" s="3"/>
      <c r="FE306" s="3"/>
      <c r="FF306" s="3"/>
      <c r="FG306" s="3"/>
      <c r="FH306" s="3"/>
      <c r="FI306" s="3"/>
      <c r="FJ306" s="3"/>
      <c r="FK306" s="3"/>
      <c r="FL306" s="3"/>
      <c r="FM306" s="3"/>
    </row>
    <row r="307" spans="1:169" s="64" customFormat="1" ht="15" customHeight="1">
      <c r="A307" s="7"/>
      <c r="B307" s="130">
        <v>903974</v>
      </c>
      <c r="C307" s="7" t="s">
        <v>298</v>
      </c>
      <c r="D307" s="7" t="s">
        <v>299</v>
      </c>
      <c r="E307" s="8">
        <v>1</v>
      </c>
      <c r="F307" s="66" t="s">
        <v>365</v>
      </c>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3"/>
      <c r="EL307" s="3"/>
      <c r="EM307" s="3"/>
      <c r="EN307" s="3"/>
      <c r="EO307" s="3"/>
      <c r="EP307" s="3"/>
      <c r="EQ307" s="3"/>
      <c r="ER307" s="3"/>
      <c r="ES307" s="3"/>
      <c r="ET307" s="3"/>
      <c r="EU307" s="3"/>
      <c r="EV307" s="3"/>
      <c r="EW307" s="3"/>
      <c r="EX307" s="3"/>
      <c r="EY307" s="3"/>
      <c r="EZ307" s="3"/>
      <c r="FA307" s="3"/>
      <c r="FB307" s="3"/>
      <c r="FC307" s="3"/>
      <c r="FD307" s="3"/>
      <c r="FE307" s="3"/>
      <c r="FF307" s="3"/>
      <c r="FG307" s="3"/>
      <c r="FH307" s="3"/>
      <c r="FI307" s="3"/>
      <c r="FJ307" s="3"/>
      <c r="FK307" s="3"/>
      <c r="FL307" s="3"/>
      <c r="FM307" s="3"/>
    </row>
    <row r="308" spans="1:169" s="64" customFormat="1" ht="15" customHeight="1">
      <c r="A308" s="7"/>
      <c r="B308" s="132" t="s">
        <v>410</v>
      </c>
      <c r="C308" s="7" t="s">
        <v>64</v>
      </c>
      <c r="D308" s="7" t="s">
        <v>65</v>
      </c>
      <c r="E308" s="8">
        <v>1</v>
      </c>
      <c r="F308" s="66">
        <v>13</v>
      </c>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c r="EH308" s="3"/>
      <c r="EI308" s="3"/>
      <c r="EJ308" s="3"/>
      <c r="EK308" s="3"/>
      <c r="EL308" s="3"/>
      <c r="EM308" s="3"/>
      <c r="EN308" s="3"/>
      <c r="EO308" s="3"/>
      <c r="EP308" s="3"/>
      <c r="EQ308" s="3"/>
      <c r="ER308" s="3"/>
      <c r="ES308" s="3"/>
      <c r="ET308" s="3"/>
      <c r="EU308" s="3"/>
      <c r="EV308" s="3"/>
      <c r="EW308" s="3"/>
      <c r="EX308" s="3"/>
      <c r="EY308" s="3"/>
      <c r="EZ308" s="3"/>
      <c r="FA308" s="3"/>
      <c r="FB308" s="3"/>
      <c r="FC308" s="3"/>
      <c r="FD308" s="3"/>
      <c r="FE308" s="3"/>
      <c r="FF308" s="3"/>
      <c r="FG308" s="3"/>
      <c r="FH308" s="3"/>
      <c r="FI308" s="3"/>
      <c r="FJ308" s="3"/>
      <c r="FK308" s="3"/>
      <c r="FL308" s="3"/>
      <c r="FM308" s="3"/>
    </row>
    <row r="309" spans="1:169" s="64" customFormat="1" ht="15" customHeight="1">
      <c r="A309" s="7"/>
      <c r="B309" s="132" t="s">
        <v>411</v>
      </c>
      <c r="C309" s="7" t="s">
        <v>412</v>
      </c>
      <c r="D309" s="7" t="s">
        <v>413</v>
      </c>
      <c r="E309" s="8">
        <v>1</v>
      </c>
      <c r="F309" s="66">
        <v>15</v>
      </c>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3"/>
      <c r="EE309" s="3"/>
      <c r="EF309" s="3"/>
      <c r="EG309" s="3"/>
      <c r="EH309" s="3"/>
      <c r="EI309" s="3"/>
      <c r="EJ309" s="3"/>
      <c r="EK309" s="3"/>
      <c r="EL309" s="3"/>
      <c r="EM309" s="3"/>
      <c r="EN309" s="3"/>
      <c r="EO309" s="3"/>
      <c r="EP309" s="3"/>
      <c r="EQ309" s="3"/>
      <c r="ER309" s="3"/>
      <c r="ES309" s="3"/>
      <c r="ET309" s="3"/>
      <c r="EU309" s="3"/>
      <c r="EV309" s="3"/>
      <c r="EW309" s="3"/>
      <c r="EX309" s="3"/>
      <c r="EY309" s="3"/>
      <c r="EZ309" s="3"/>
      <c r="FA309" s="3"/>
      <c r="FB309" s="3"/>
      <c r="FC309" s="3"/>
      <c r="FD309" s="3"/>
      <c r="FE309" s="3"/>
      <c r="FF309" s="3"/>
      <c r="FG309" s="3"/>
      <c r="FH309" s="3"/>
      <c r="FI309" s="3"/>
      <c r="FJ309" s="3"/>
      <c r="FK309" s="3"/>
      <c r="FL309" s="3"/>
      <c r="FM309" s="3"/>
    </row>
    <row r="310" spans="1:169" s="64" customFormat="1" ht="15" customHeight="1">
      <c r="A310" s="7"/>
      <c r="B310" s="132" t="s">
        <v>414</v>
      </c>
      <c r="C310" s="7" t="s">
        <v>363</v>
      </c>
      <c r="D310" s="7" t="s">
        <v>364</v>
      </c>
      <c r="E310" s="8">
        <v>1</v>
      </c>
      <c r="F310" s="66">
        <v>18</v>
      </c>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3"/>
      <c r="EE310" s="3"/>
      <c r="EF310" s="3"/>
      <c r="EG310" s="3"/>
      <c r="EH310" s="3"/>
      <c r="EI310" s="3"/>
      <c r="EJ310" s="3"/>
      <c r="EK310" s="3"/>
      <c r="EL310" s="3"/>
      <c r="EM310" s="3"/>
      <c r="EN310" s="3"/>
      <c r="EO310" s="3"/>
      <c r="EP310" s="3"/>
      <c r="EQ310" s="3"/>
      <c r="ER310" s="3"/>
      <c r="ES310" s="3"/>
      <c r="ET310" s="3"/>
      <c r="EU310" s="3"/>
      <c r="EV310" s="3"/>
      <c r="EW310" s="3"/>
      <c r="EX310" s="3"/>
      <c r="EY310" s="3"/>
      <c r="EZ310" s="3"/>
      <c r="FA310" s="3"/>
      <c r="FB310" s="3"/>
      <c r="FC310" s="3"/>
      <c r="FD310" s="3"/>
      <c r="FE310" s="3"/>
      <c r="FF310" s="3"/>
      <c r="FG310" s="3"/>
      <c r="FH310" s="3"/>
      <c r="FI310" s="3"/>
      <c r="FJ310" s="3"/>
      <c r="FK310" s="3"/>
      <c r="FL310" s="3"/>
      <c r="FM310" s="3"/>
    </row>
    <row r="311" spans="4:5" ht="15" customHeight="1">
      <c r="D311" s="32" t="s">
        <v>415</v>
      </c>
      <c r="E311" s="33">
        <f>SUM(E160:E310)</f>
        <v>151</v>
      </c>
    </row>
    <row r="312" ht="15" customHeight="1"/>
    <row r="313" spans="1:20" s="3" customFormat="1" ht="15" customHeight="1">
      <c r="A313" s="142" t="s">
        <v>416</v>
      </c>
      <c r="B313" s="142"/>
      <c r="C313" s="142"/>
      <c r="D313" s="142"/>
      <c r="E313" s="16"/>
      <c r="F313" s="17"/>
      <c r="G313" s="20"/>
      <c r="H313" s="20"/>
      <c r="I313" s="67"/>
      <c r="J313" s="20"/>
      <c r="K313" s="68"/>
      <c r="L313" s="69"/>
      <c r="M313" s="70"/>
      <c r="N313" s="71"/>
      <c r="O313" s="72"/>
      <c r="P313" s="67"/>
      <c r="Q313" s="67"/>
      <c r="R313" s="67"/>
      <c r="S313" s="67"/>
      <c r="T313" s="67"/>
    </row>
    <row r="314" spans="1:6" ht="15" customHeight="1">
      <c r="A314" s="7"/>
      <c r="B314" s="7" t="s">
        <v>417</v>
      </c>
      <c r="C314" s="7" t="s">
        <v>418</v>
      </c>
      <c r="D314" s="7" t="s">
        <v>419</v>
      </c>
      <c r="E314" s="8">
        <v>1</v>
      </c>
      <c r="F314" s="35">
        <v>15</v>
      </c>
    </row>
    <row r="315" spans="1:6" ht="15" customHeight="1">
      <c r="A315" s="7"/>
      <c r="B315" s="7" t="s">
        <v>420</v>
      </c>
      <c r="C315" s="7" t="s">
        <v>418</v>
      </c>
      <c r="D315" s="7" t="s">
        <v>419</v>
      </c>
      <c r="E315" s="8">
        <v>1</v>
      </c>
      <c r="F315" s="35">
        <v>15</v>
      </c>
    </row>
    <row r="316" spans="1:6" ht="15" customHeight="1">
      <c r="A316" s="7"/>
      <c r="B316" s="7" t="s">
        <v>421</v>
      </c>
      <c r="C316" s="7" t="s">
        <v>418</v>
      </c>
      <c r="D316" s="7" t="s">
        <v>419</v>
      </c>
      <c r="E316" s="8">
        <v>1</v>
      </c>
      <c r="F316" s="35">
        <v>15</v>
      </c>
    </row>
    <row r="317" spans="1:6" ht="15" customHeight="1">
      <c r="A317" s="7"/>
      <c r="B317" s="7" t="s">
        <v>422</v>
      </c>
      <c r="C317" s="7" t="s">
        <v>86</v>
      </c>
      <c r="D317" s="7" t="s">
        <v>87</v>
      </c>
      <c r="E317" s="8">
        <v>1</v>
      </c>
      <c r="F317" s="35">
        <v>21</v>
      </c>
    </row>
    <row r="318" spans="1:6" ht="15" customHeight="1">
      <c r="A318" s="7"/>
      <c r="B318" s="7" t="s">
        <v>423</v>
      </c>
      <c r="C318" s="7" t="s">
        <v>424</v>
      </c>
      <c r="D318" s="7" t="s">
        <v>425</v>
      </c>
      <c r="E318" s="8">
        <v>1</v>
      </c>
      <c r="F318" s="73" t="s">
        <v>426</v>
      </c>
    </row>
    <row r="319" spans="1:6" ht="15" customHeight="1">
      <c r="A319" s="7"/>
      <c r="B319" s="7" t="s">
        <v>427</v>
      </c>
      <c r="C319" s="7" t="s">
        <v>428</v>
      </c>
      <c r="D319" s="7" t="s">
        <v>429</v>
      </c>
      <c r="E319" s="8">
        <v>1</v>
      </c>
      <c r="F319" s="35">
        <v>7</v>
      </c>
    </row>
    <row r="320" spans="1:6" ht="15" customHeight="1">
      <c r="A320" s="7"/>
      <c r="B320" s="7" t="s">
        <v>430</v>
      </c>
      <c r="C320" s="7" t="s">
        <v>428</v>
      </c>
      <c r="D320" s="7" t="s">
        <v>429</v>
      </c>
      <c r="E320" s="8">
        <v>1</v>
      </c>
      <c r="F320" s="35">
        <v>7</v>
      </c>
    </row>
    <row r="321" spans="1:6" ht="15" customHeight="1">
      <c r="A321" s="7"/>
      <c r="B321" s="7" t="s">
        <v>431</v>
      </c>
      <c r="C321" s="7" t="s">
        <v>428</v>
      </c>
      <c r="D321" s="7" t="s">
        <v>429</v>
      </c>
      <c r="E321" s="8">
        <v>1</v>
      </c>
      <c r="F321" s="35">
        <v>7</v>
      </c>
    </row>
    <row r="322" spans="1:6" ht="15" customHeight="1">
      <c r="A322" s="7"/>
      <c r="B322" s="7" t="s">
        <v>432</v>
      </c>
      <c r="C322" s="7" t="s">
        <v>428</v>
      </c>
      <c r="D322" s="7" t="s">
        <v>429</v>
      </c>
      <c r="E322" s="8">
        <v>1</v>
      </c>
      <c r="F322" s="35">
        <v>7</v>
      </c>
    </row>
    <row r="323" spans="1:6" ht="15" customHeight="1">
      <c r="A323" s="7"/>
      <c r="B323" s="7" t="s">
        <v>433</v>
      </c>
      <c r="C323" s="7" t="s">
        <v>428</v>
      </c>
      <c r="D323" s="7" t="s">
        <v>429</v>
      </c>
      <c r="E323" s="8">
        <v>1</v>
      </c>
      <c r="F323" s="35">
        <v>7</v>
      </c>
    </row>
    <row r="324" spans="1:6" ht="15" customHeight="1">
      <c r="A324" s="7"/>
      <c r="B324" s="7" t="s">
        <v>434</v>
      </c>
      <c r="C324" s="7" t="s">
        <v>428</v>
      </c>
      <c r="D324" s="7" t="s">
        <v>429</v>
      </c>
      <c r="E324" s="8">
        <v>1</v>
      </c>
      <c r="F324" s="35">
        <v>7</v>
      </c>
    </row>
    <row r="325" spans="1:6" ht="15" customHeight="1">
      <c r="A325" s="7"/>
      <c r="B325" s="7" t="s">
        <v>435</v>
      </c>
      <c r="C325" s="7" t="s">
        <v>111</v>
      </c>
      <c r="D325" s="7" t="s">
        <v>112</v>
      </c>
      <c r="E325" s="8">
        <v>1</v>
      </c>
      <c r="F325" s="35">
        <v>15</v>
      </c>
    </row>
    <row r="326" spans="1:6" ht="15" customHeight="1">
      <c r="A326" s="7"/>
      <c r="B326" s="7" t="s">
        <v>436</v>
      </c>
      <c r="C326" s="7" t="s">
        <v>437</v>
      </c>
      <c r="D326" s="7" t="s">
        <v>438</v>
      </c>
      <c r="E326" s="8">
        <v>1</v>
      </c>
      <c r="F326" s="35">
        <v>18</v>
      </c>
    </row>
    <row r="327" spans="1:6" ht="15" customHeight="1">
      <c r="A327" s="7"/>
      <c r="B327" s="7" t="s">
        <v>439</v>
      </c>
      <c r="C327" s="7" t="s">
        <v>64</v>
      </c>
      <c r="D327" s="7" t="s">
        <v>65</v>
      </c>
      <c r="E327" s="8">
        <v>1</v>
      </c>
      <c r="F327" s="35">
        <v>13</v>
      </c>
    </row>
    <row r="328" spans="1:6" ht="15" customHeight="1">
      <c r="A328" s="7"/>
      <c r="B328" s="7" t="s">
        <v>440</v>
      </c>
      <c r="C328" s="7" t="s">
        <v>23</v>
      </c>
      <c r="D328" s="7" t="s">
        <v>24</v>
      </c>
      <c r="E328" s="8">
        <v>1</v>
      </c>
      <c r="F328" s="35">
        <v>9</v>
      </c>
    </row>
    <row r="329" spans="1:6" ht="15" customHeight="1">
      <c r="A329" s="74"/>
      <c r="B329" s="74"/>
      <c r="C329" s="75"/>
      <c r="D329" s="76" t="s">
        <v>441</v>
      </c>
      <c r="E329" s="77">
        <f>SUM(E314:E328)</f>
        <v>15</v>
      </c>
      <c r="F329" s="35"/>
    </row>
    <row r="330" spans="1:6" ht="15" customHeight="1">
      <c r="A330" s="36"/>
      <c r="B330" s="36"/>
      <c r="C330" s="22"/>
      <c r="D330" s="37"/>
      <c r="E330" s="21"/>
      <c r="F330" s="23"/>
    </row>
    <row r="331" spans="1:6" ht="15" customHeight="1">
      <c r="A331" s="139" t="s">
        <v>442</v>
      </c>
      <c r="B331" s="139"/>
      <c r="C331" s="139"/>
      <c r="D331" s="139"/>
      <c r="E331" s="22"/>
      <c r="F331" s="23"/>
    </row>
    <row r="332" spans="1:6" ht="15" customHeight="1">
      <c r="A332" s="7"/>
      <c r="B332" s="7" t="s">
        <v>443</v>
      </c>
      <c r="C332" s="7" t="s">
        <v>444</v>
      </c>
      <c r="D332" s="7" t="s">
        <v>445</v>
      </c>
      <c r="E332" s="8">
        <v>1</v>
      </c>
      <c r="F332" s="9">
        <v>14</v>
      </c>
    </row>
    <row r="333" spans="1:6" ht="15" customHeight="1">
      <c r="A333" s="7"/>
      <c r="B333" s="7" t="s">
        <v>446</v>
      </c>
      <c r="C333" s="7" t="s">
        <v>28</v>
      </c>
      <c r="D333" s="7" t="s">
        <v>29</v>
      </c>
      <c r="E333" s="8">
        <v>1</v>
      </c>
      <c r="F333" s="9">
        <v>10</v>
      </c>
    </row>
    <row r="334" spans="1:6" ht="15" customHeight="1">
      <c r="A334" s="7"/>
      <c r="B334" s="7" t="s">
        <v>447</v>
      </c>
      <c r="C334" s="7" t="s">
        <v>353</v>
      </c>
      <c r="D334" s="7" t="s">
        <v>47</v>
      </c>
      <c r="E334" s="8">
        <v>1</v>
      </c>
      <c r="F334" s="9">
        <v>16</v>
      </c>
    </row>
    <row r="335" spans="1:6" ht="15" customHeight="1">
      <c r="A335" s="7"/>
      <c r="B335" s="7" t="s">
        <v>448</v>
      </c>
      <c r="C335" s="7" t="s">
        <v>449</v>
      </c>
      <c r="D335" s="7" t="s">
        <v>450</v>
      </c>
      <c r="E335" s="8">
        <v>1</v>
      </c>
      <c r="F335" s="9">
        <v>14</v>
      </c>
    </row>
    <row r="336" spans="1:6" ht="15" customHeight="1">
      <c r="A336" s="7"/>
      <c r="B336" s="7" t="s">
        <v>451</v>
      </c>
      <c r="C336" s="7" t="s">
        <v>452</v>
      </c>
      <c r="D336" s="7" t="s">
        <v>453</v>
      </c>
      <c r="E336" s="8">
        <v>1</v>
      </c>
      <c r="F336" s="9">
        <v>6</v>
      </c>
    </row>
    <row r="337" spans="1:6" ht="15" customHeight="1">
      <c r="A337" s="7"/>
      <c r="B337" s="7" t="s">
        <v>454</v>
      </c>
      <c r="C337" s="7" t="s">
        <v>64</v>
      </c>
      <c r="D337" s="7" t="s">
        <v>65</v>
      </c>
      <c r="E337" s="8">
        <v>1</v>
      </c>
      <c r="F337" s="9">
        <v>13</v>
      </c>
    </row>
    <row r="338" spans="1:6" ht="15" customHeight="1">
      <c r="A338" s="7"/>
      <c r="B338" s="7" t="s">
        <v>455</v>
      </c>
      <c r="C338" s="7" t="s">
        <v>170</v>
      </c>
      <c r="D338" s="7" t="s">
        <v>171</v>
      </c>
      <c r="E338" s="8">
        <v>1</v>
      </c>
      <c r="F338" s="9">
        <v>8</v>
      </c>
    </row>
    <row r="339" spans="1:6" ht="15" customHeight="1">
      <c r="A339" s="7"/>
      <c r="B339" s="7" t="s">
        <v>456</v>
      </c>
      <c r="C339" s="7" t="s">
        <v>457</v>
      </c>
      <c r="D339" s="7" t="s">
        <v>458</v>
      </c>
      <c r="E339" s="8">
        <v>1</v>
      </c>
      <c r="F339" s="9">
        <v>13</v>
      </c>
    </row>
    <row r="340" spans="1:6" ht="15" customHeight="1">
      <c r="A340" s="7"/>
      <c r="B340" s="7" t="s">
        <v>459</v>
      </c>
      <c r="C340" s="7" t="s">
        <v>460</v>
      </c>
      <c r="D340" s="7" t="s">
        <v>461</v>
      </c>
      <c r="E340" s="8">
        <v>1</v>
      </c>
      <c r="F340" s="9">
        <v>13</v>
      </c>
    </row>
    <row r="341" spans="1:6" ht="15" customHeight="1">
      <c r="A341" s="7"/>
      <c r="B341" s="7" t="s">
        <v>462</v>
      </c>
      <c r="C341" s="7" t="s">
        <v>463</v>
      </c>
      <c r="D341" s="7" t="s">
        <v>464</v>
      </c>
      <c r="E341" s="8">
        <v>1</v>
      </c>
      <c r="F341" s="9">
        <v>17</v>
      </c>
    </row>
    <row r="342" spans="4:5" ht="15" customHeight="1">
      <c r="D342" s="32" t="s">
        <v>465</v>
      </c>
      <c r="E342" s="33">
        <f>SUM(E332:E341)</f>
        <v>10</v>
      </c>
    </row>
    <row r="343" ht="15" customHeight="1"/>
    <row r="344" spans="1:6" ht="15" customHeight="1">
      <c r="A344" s="78"/>
      <c r="B344" s="78"/>
      <c r="C344" s="143"/>
      <c r="D344" s="143"/>
      <c r="E344" s="79"/>
      <c r="F344" s="79"/>
    </row>
    <row r="345" spans="1:174" s="3" customFormat="1" ht="15" customHeight="1">
      <c r="A345" s="144" t="s">
        <v>466</v>
      </c>
      <c r="B345" s="144"/>
      <c r="C345" s="144"/>
      <c r="D345" s="144"/>
      <c r="E345" s="79"/>
      <c r="F345" s="79"/>
      <c r="FN345" s="4"/>
      <c r="FO345" s="4"/>
      <c r="FP345" s="4"/>
      <c r="FQ345" s="4"/>
      <c r="FR345" s="4"/>
    </row>
    <row r="346" spans="1:171" s="3" customFormat="1" ht="17.25" customHeight="1">
      <c r="A346" s="7"/>
      <c r="B346" s="7" t="s">
        <v>467</v>
      </c>
      <c r="C346" s="7" t="s">
        <v>468</v>
      </c>
      <c r="D346" s="7" t="s">
        <v>469</v>
      </c>
      <c r="E346" s="8">
        <v>1</v>
      </c>
      <c r="F346" s="9">
        <v>15</v>
      </c>
      <c r="FN346" s="4"/>
      <c r="FO346" s="4"/>
    </row>
    <row r="347" spans="1:171" s="3" customFormat="1" ht="15" customHeight="1">
      <c r="A347" s="7"/>
      <c r="B347" s="7" t="s">
        <v>470</v>
      </c>
      <c r="C347" s="7" t="s">
        <v>471</v>
      </c>
      <c r="D347" s="7" t="s">
        <v>472</v>
      </c>
      <c r="E347" s="8">
        <v>1</v>
      </c>
      <c r="F347" s="9">
        <v>17</v>
      </c>
      <c r="FN347" s="4"/>
      <c r="FO347" s="4"/>
    </row>
    <row r="348" spans="1:171" s="3" customFormat="1" ht="15" customHeight="1">
      <c r="A348" s="7"/>
      <c r="B348" s="7" t="s">
        <v>473</v>
      </c>
      <c r="C348" s="7" t="s">
        <v>167</v>
      </c>
      <c r="D348" s="7" t="s">
        <v>168</v>
      </c>
      <c r="E348" s="8">
        <v>1</v>
      </c>
      <c r="F348" s="9">
        <v>8</v>
      </c>
      <c r="FN348" s="4"/>
      <c r="FO348" s="4"/>
    </row>
    <row r="349" spans="1:171" s="3" customFormat="1" ht="15" customHeight="1">
      <c r="A349" s="7"/>
      <c r="B349" s="7" t="s">
        <v>474</v>
      </c>
      <c r="C349" s="7" t="s">
        <v>475</v>
      </c>
      <c r="D349" s="7" t="s">
        <v>476</v>
      </c>
      <c r="E349" s="8">
        <v>1</v>
      </c>
      <c r="F349" s="9">
        <v>9</v>
      </c>
      <c r="FN349" s="4"/>
      <c r="FO349" s="4"/>
    </row>
    <row r="350" spans="1:171" s="3" customFormat="1" ht="15" customHeight="1">
      <c r="A350" s="7"/>
      <c r="B350" s="7" t="s">
        <v>477</v>
      </c>
      <c r="C350" s="7" t="s">
        <v>478</v>
      </c>
      <c r="D350" s="7" t="s">
        <v>479</v>
      </c>
      <c r="E350" s="8">
        <v>1</v>
      </c>
      <c r="F350" s="9">
        <v>7</v>
      </c>
      <c r="FN350" s="4"/>
      <c r="FO350" s="4"/>
    </row>
    <row r="351" spans="1:171" s="3" customFormat="1" ht="15" customHeight="1">
      <c r="A351" s="7"/>
      <c r="B351" s="7" t="s">
        <v>480</v>
      </c>
      <c r="C351" s="7" t="s">
        <v>481</v>
      </c>
      <c r="D351" s="7" t="s">
        <v>482</v>
      </c>
      <c r="E351" s="8">
        <v>1</v>
      </c>
      <c r="F351" s="9">
        <v>21</v>
      </c>
      <c r="FN351" s="4"/>
      <c r="FO351" s="4"/>
    </row>
    <row r="352" spans="1:171" s="3" customFormat="1" ht="15" customHeight="1">
      <c r="A352" s="7"/>
      <c r="B352" s="7" t="s">
        <v>483</v>
      </c>
      <c r="C352" s="7" t="s">
        <v>484</v>
      </c>
      <c r="D352" s="7" t="s">
        <v>485</v>
      </c>
      <c r="E352" s="8">
        <v>1</v>
      </c>
      <c r="F352" s="9">
        <v>19</v>
      </c>
      <c r="FN352" s="4"/>
      <c r="FO352" s="4"/>
    </row>
    <row r="353" spans="1:171" s="3" customFormat="1" ht="15" customHeight="1">
      <c r="A353" s="7"/>
      <c r="B353" s="7" t="s">
        <v>486</v>
      </c>
      <c r="C353" s="7" t="s">
        <v>487</v>
      </c>
      <c r="D353" s="7" t="s">
        <v>488</v>
      </c>
      <c r="E353" s="8">
        <v>1</v>
      </c>
      <c r="F353" s="9">
        <v>18</v>
      </c>
      <c r="FN353" s="4"/>
      <c r="FO353" s="4"/>
    </row>
    <row r="354" spans="1:171" s="3" customFormat="1" ht="15" customHeight="1">
      <c r="A354" s="7"/>
      <c r="B354" s="7" t="s">
        <v>489</v>
      </c>
      <c r="C354" s="7" t="s">
        <v>490</v>
      </c>
      <c r="D354" s="7" t="s">
        <v>491</v>
      </c>
      <c r="E354" s="8">
        <v>1</v>
      </c>
      <c r="F354" s="9">
        <v>14</v>
      </c>
      <c r="FN354" s="4"/>
      <c r="FO354" s="4"/>
    </row>
    <row r="355" spans="1:171" s="3" customFormat="1" ht="15" customHeight="1">
      <c r="A355" s="7"/>
      <c r="B355" s="7" t="s">
        <v>492</v>
      </c>
      <c r="C355" s="7" t="s">
        <v>288</v>
      </c>
      <c r="D355" s="7" t="s">
        <v>289</v>
      </c>
      <c r="E355" s="8">
        <v>0.5</v>
      </c>
      <c r="F355" s="9">
        <v>14</v>
      </c>
      <c r="FN355" s="4"/>
      <c r="FO355" s="4"/>
    </row>
    <row r="356" spans="1:171" s="3" customFormat="1" ht="15" customHeight="1">
      <c r="A356" s="7"/>
      <c r="B356" s="7" t="s">
        <v>493</v>
      </c>
      <c r="C356" s="7" t="s">
        <v>490</v>
      </c>
      <c r="D356" s="7" t="s">
        <v>491</v>
      </c>
      <c r="E356" s="8">
        <v>1</v>
      </c>
      <c r="F356" s="9">
        <v>14</v>
      </c>
      <c r="FN356" s="4"/>
      <c r="FO356" s="4"/>
    </row>
    <row r="357" spans="1:171" s="3" customFormat="1" ht="15" customHeight="1">
      <c r="A357" s="7"/>
      <c r="B357" s="7" t="s">
        <v>494</v>
      </c>
      <c r="C357" s="7" t="s">
        <v>495</v>
      </c>
      <c r="D357" s="7" t="s">
        <v>496</v>
      </c>
      <c r="E357" s="8">
        <v>0.5</v>
      </c>
      <c r="F357" s="9">
        <v>19</v>
      </c>
      <c r="FN357" s="4"/>
      <c r="FO357" s="4"/>
    </row>
    <row r="358" spans="1:171" s="3" customFormat="1" ht="15" customHeight="1">
      <c r="A358" s="7"/>
      <c r="B358" s="7" t="s">
        <v>497</v>
      </c>
      <c r="C358" s="7" t="s">
        <v>170</v>
      </c>
      <c r="D358" s="7" t="s">
        <v>171</v>
      </c>
      <c r="E358" s="8">
        <v>1</v>
      </c>
      <c r="F358" s="9">
        <v>8</v>
      </c>
      <c r="FN358" s="4"/>
      <c r="FO358" s="4"/>
    </row>
    <row r="359" spans="1:171" s="3" customFormat="1" ht="15" customHeight="1">
      <c r="A359" s="7"/>
      <c r="B359" s="7" t="s">
        <v>498</v>
      </c>
      <c r="C359" s="7" t="s">
        <v>495</v>
      </c>
      <c r="D359" s="7" t="s">
        <v>496</v>
      </c>
      <c r="E359" s="8">
        <v>0.5</v>
      </c>
      <c r="F359" s="9">
        <v>19</v>
      </c>
      <c r="FN359" s="4"/>
      <c r="FO359" s="4"/>
    </row>
    <row r="360" spans="1:171" s="3" customFormat="1" ht="15" customHeight="1">
      <c r="A360" s="7"/>
      <c r="B360" s="7" t="s">
        <v>499</v>
      </c>
      <c r="C360" s="7" t="s">
        <v>56</v>
      </c>
      <c r="D360" s="7" t="s">
        <v>57</v>
      </c>
      <c r="E360" s="8">
        <v>1</v>
      </c>
      <c r="F360" s="9">
        <v>11</v>
      </c>
      <c r="FN360" s="4"/>
      <c r="FO360" s="4"/>
    </row>
    <row r="361" spans="1:171" s="3" customFormat="1" ht="15" customHeight="1">
      <c r="A361" s="7"/>
      <c r="B361" s="7" t="s">
        <v>500</v>
      </c>
      <c r="C361" s="7" t="s">
        <v>56</v>
      </c>
      <c r="D361" s="7" t="s">
        <v>57</v>
      </c>
      <c r="E361" s="8">
        <v>1</v>
      </c>
      <c r="F361" s="9">
        <v>11</v>
      </c>
      <c r="FN361" s="4"/>
      <c r="FO361" s="4"/>
    </row>
    <row r="362" spans="1:171" s="3" customFormat="1" ht="15" customHeight="1">
      <c r="A362" s="7"/>
      <c r="B362" s="7" t="s">
        <v>501</v>
      </c>
      <c r="C362" s="7" t="s">
        <v>64</v>
      </c>
      <c r="D362" s="7" t="s">
        <v>65</v>
      </c>
      <c r="E362" s="8">
        <v>1</v>
      </c>
      <c r="F362" s="9">
        <v>13</v>
      </c>
      <c r="FN362" s="4"/>
      <c r="FO362" s="4"/>
    </row>
    <row r="363" spans="1:171" s="3" customFormat="1" ht="15" customHeight="1">
      <c r="A363" s="7"/>
      <c r="B363" s="7" t="s">
        <v>502</v>
      </c>
      <c r="C363" s="7" t="s">
        <v>56</v>
      </c>
      <c r="D363" s="7" t="s">
        <v>57</v>
      </c>
      <c r="E363" s="8">
        <v>1</v>
      </c>
      <c r="F363" s="9">
        <v>11</v>
      </c>
      <c r="FN363" s="4"/>
      <c r="FO363" s="4"/>
    </row>
    <row r="364" spans="1:171" s="3" customFormat="1" ht="15" customHeight="1">
      <c r="A364" s="7"/>
      <c r="B364" s="7" t="s">
        <v>503</v>
      </c>
      <c r="C364" s="7" t="s">
        <v>504</v>
      </c>
      <c r="D364" s="7" t="s">
        <v>505</v>
      </c>
      <c r="E364" s="8">
        <v>1</v>
      </c>
      <c r="F364" s="9">
        <v>13</v>
      </c>
      <c r="FN364" s="4"/>
      <c r="FO364" s="4"/>
    </row>
    <row r="365" spans="1:171" s="3" customFormat="1" ht="15" customHeight="1">
      <c r="A365" s="7"/>
      <c r="B365" s="7" t="s">
        <v>506</v>
      </c>
      <c r="C365" s="7" t="s">
        <v>56</v>
      </c>
      <c r="D365" s="7" t="s">
        <v>57</v>
      </c>
      <c r="E365" s="8">
        <v>1</v>
      </c>
      <c r="F365" s="9">
        <v>11</v>
      </c>
      <c r="FN365" s="4"/>
      <c r="FO365" s="4"/>
    </row>
    <row r="366" spans="1:171" s="3" customFormat="1" ht="15" customHeight="1">
      <c r="A366" s="7"/>
      <c r="B366" s="7" t="s">
        <v>507</v>
      </c>
      <c r="C366" s="7" t="s">
        <v>508</v>
      </c>
      <c r="D366" s="7" t="s">
        <v>509</v>
      </c>
      <c r="E366" s="8">
        <v>0.6</v>
      </c>
      <c r="F366" s="9">
        <v>22</v>
      </c>
      <c r="FN366" s="4"/>
      <c r="FO366" s="4"/>
    </row>
    <row r="367" spans="1:171" s="3" customFormat="1" ht="15" customHeight="1">
      <c r="A367" s="7"/>
      <c r="B367" s="7" t="s">
        <v>510</v>
      </c>
      <c r="C367" s="7" t="s">
        <v>504</v>
      </c>
      <c r="D367" s="7" t="s">
        <v>505</v>
      </c>
      <c r="E367" s="8">
        <v>1</v>
      </c>
      <c r="F367" s="9">
        <v>13</v>
      </c>
      <c r="FN367" s="4"/>
      <c r="FO367" s="4"/>
    </row>
    <row r="368" spans="1:171" s="3" customFormat="1" ht="15" customHeight="1">
      <c r="A368" s="7"/>
      <c r="B368" s="7" t="s">
        <v>511</v>
      </c>
      <c r="C368" s="7" t="s">
        <v>205</v>
      </c>
      <c r="D368" s="7" t="s">
        <v>206</v>
      </c>
      <c r="E368" s="8">
        <v>1</v>
      </c>
      <c r="F368" s="9">
        <v>22</v>
      </c>
      <c r="FN368" s="4"/>
      <c r="FO368" s="4"/>
    </row>
    <row r="369" spans="1:171" s="3" customFormat="1" ht="15" customHeight="1">
      <c r="A369" s="7"/>
      <c r="B369" s="7" t="s">
        <v>512</v>
      </c>
      <c r="C369" s="7" t="s">
        <v>513</v>
      </c>
      <c r="D369" s="7" t="s">
        <v>514</v>
      </c>
      <c r="E369" s="8">
        <v>1</v>
      </c>
      <c r="F369" s="9">
        <v>17</v>
      </c>
      <c r="FN369" s="4"/>
      <c r="FO369" s="4"/>
    </row>
    <row r="370" spans="1:171" s="3" customFormat="1" ht="15" customHeight="1">
      <c r="A370" s="7"/>
      <c r="B370" s="7" t="s">
        <v>515</v>
      </c>
      <c r="C370" s="7" t="s">
        <v>56</v>
      </c>
      <c r="D370" s="7" t="s">
        <v>57</v>
      </c>
      <c r="E370" s="8">
        <v>1</v>
      </c>
      <c r="F370" s="9">
        <v>11</v>
      </c>
      <c r="FN370" s="4"/>
      <c r="FO370" s="4"/>
    </row>
    <row r="371" spans="1:172" s="3" customFormat="1" ht="15" customHeight="1">
      <c r="A371" s="7"/>
      <c r="B371" s="7" t="s">
        <v>516</v>
      </c>
      <c r="C371" s="7" t="s">
        <v>517</v>
      </c>
      <c r="D371" s="7" t="s">
        <v>518</v>
      </c>
      <c r="E371" s="8">
        <v>1</v>
      </c>
      <c r="F371" s="9">
        <v>17</v>
      </c>
      <c r="FN371" s="4"/>
      <c r="FO371" s="4"/>
      <c r="FP371" s="4"/>
    </row>
    <row r="372" spans="1:171" s="3" customFormat="1" ht="15" customHeight="1">
      <c r="A372" s="7"/>
      <c r="B372" s="7" t="s">
        <v>519</v>
      </c>
      <c r="C372" s="7" t="s">
        <v>520</v>
      </c>
      <c r="D372" s="7" t="s">
        <v>521</v>
      </c>
      <c r="E372" s="8">
        <v>1</v>
      </c>
      <c r="F372" s="9">
        <v>15</v>
      </c>
      <c r="FN372" s="4"/>
      <c r="FO372" s="4"/>
    </row>
    <row r="373" spans="1:171" s="3" customFormat="1" ht="15" customHeight="1">
      <c r="A373" s="7"/>
      <c r="B373" s="7" t="s">
        <v>522</v>
      </c>
      <c r="C373" s="7" t="s">
        <v>523</v>
      </c>
      <c r="D373" s="7" t="s">
        <v>524</v>
      </c>
      <c r="E373" s="8">
        <v>1</v>
      </c>
      <c r="F373" s="9">
        <v>16</v>
      </c>
      <c r="FN373" s="4"/>
      <c r="FO373" s="4"/>
    </row>
    <row r="374" spans="1:171" s="3" customFormat="1" ht="15" customHeight="1">
      <c r="A374" s="7"/>
      <c r="B374" s="7" t="s">
        <v>525</v>
      </c>
      <c r="C374" s="7" t="s">
        <v>23</v>
      </c>
      <c r="D374" s="7" t="s">
        <v>24</v>
      </c>
      <c r="E374" s="8">
        <v>1</v>
      </c>
      <c r="F374" s="9">
        <v>9</v>
      </c>
      <c r="FN374" s="4"/>
      <c r="FO374" s="4"/>
    </row>
    <row r="375" spans="1:171" s="3" customFormat="1" ht="15" customHeight="1">
      <c r="A375" s="7"/>
      <c r="B375" s="7" t="s">
        <v>526</v>
      </c>
      <c r="C375" s="7" t="s">
        <v>527</v>
      </c>
      <c r="D375" s="7" t="s">
        <v>528</v>
      </c>
      <c r="E375" s="8">
        <v>1</v>
      </c>
      <c r="F375" s="9">
        <v>6</v>
      </c>
      <c r="FN375" s="4"/>
      <c r="FO375" s="4"/>
    </row>
    <row r="376" spans="1:171" s="3" customFormat="1" ht="15" customHeight="1">
      <c r="A376" s="7"/>
      <c r="B376" s="7" t="s">
        <v>529</v>
      </c>
      <c r="C376" s="7" t="s">
        <v>530</v>
      </c>
      <c r="D376" s="7" t="s">
        <v>531</v>
      </c>
      <c r="E376" s="8">
        <v>1</v>
      </c>
      <c r="F376" s="9">
        <v>8</v>
      </c>
      <c r="FN376" s="4"/>
      <c r="FO376" s="4"/>
    </row>
    <row r="377" spans="1:171" s="3" customFormat="1" ht="15" customHeight="1">
      <c r="A377" s="7"/>
      <c r="B377" s="7" t="s">
        <v>532</v>
      </c>
      <c r="C377" s="7" t="s">
        <v>533</v>
      </c>
      <c r="D377" s="7" t="s">
        <v>534</v>
      </c>
      <c r="E377" s="8">
        <v>1</v>
      </c>
      <c r="F377" s="9">
        <v>12</v>
      </c>
      <c r="FN377" s="4"/>
      <c r="FO377" s="4"/>
    </row>
    <row r="378" spans="1:171" s="3" customFormat="1" ht="15" customHeight="1">
      <c r="A378" s="7"/>
      <c r="B378" s="7" t="s">
        <v>535</v>
      </c>
      <c r="C378" s="7" t="s">
        <v>530</v>
      </c>
      <c r="D378" s="7" t="s">
        <v>531</v>
      </c>
      <c r="E378" s="8">
        <v>1</v>
      </c>
      <c r="F378" s="9">
        <v>8</v>
      </c>
      <c r="FN378" s="4"/>
      <c r="FO378" s="4"/>
    </row>
    <row r="379" spans="1:171" s="3" customFormat="1" ht="15" customHeight="1">
      <c r="A379" s="7"/>
      <c r="B379" s="7" t="s">
        <v>536</v>
      </c>
      <c r="C379" s="7" t="s">
        <v>537</v>
      </c>
      <c r="D379" s="7" t="s">
        <v>538</v>
      </c>
      <c r="E379" s="8">
        <v>1</v>
      </c>
      <c r="F379" s="9">
        <v>17</v>
      </c>
      <c r="FN379" s="4"/>
      <c r="FO379" s="4"/>
    </row>
    <row r="380" spans="1:171" s="3" customFormat="1" ht="15" customHeight="1">
      <c r="A380" s="7"/>
      <c r="B380" s="7" t="s">
        <v>539</v>
      </c>
      <c r="C380" s="7" t="s">
        <v>530</v>
      </c>
      <c r="D380" s="7" t="s">
        <v>531</v>
      </c>
      <c r="E380" s="8">
        <v>1</v>
      </c>
      <c r="F380" s="9">
        <v>8</v>
      </c>
      <c r="FN380" s="4"/>
      <c r="FO380" s="4"/>
    </row>
    <row r="381" spans="1:171" s="3" customFormat="1" ht="15" customHeight="1">
      <c r="A381" s="7"/>
      <c r="B381" s="7" t="s">
        <v>540</v>
      </c>
      <c r="C381" s="7" t="s">
        <v>541</v>
      </c>
      <c r="D381" s="7" t="s">
        <v>542</v>
      </c>
      <c r="E381" s="8">
        <v>1</v>
      </c>
      <c r="F381" s="9">
        <v>17</v>
      </c>
      <c r="FN381" s="4"/>
      <c r="FO381" s="4"/>
    </row>
    <row r="382" spans="1:171" s="3" customFormat="1" ht="15" customHeight="1">
      <c r="A382" s="7"/>
      <c r="B382" s="7" t="s">
        <v>543</v>
      </c>
      <c r="C382" s="7" t="s">
        <v>544</v>
      </c>
      <c r="D382" s="7" t="s">
        <v>545</v>
      </c>
      <c r="E382" s="8">
        <v>1</v>
      </c>
      <c r="F382" s="9">
        <v>7</v>
      </c>
      <c r="FN382" s="4"/>
      <c r="FO382" s="4"/>
    </row>
    <row r="383" spans="1:171" s="3" customFormat="1" ht="15" customHeight="1">
      <c r="A383" s="7"/>
      <c r="B383" s="7" t="s">
        <v>546</v>
      </c>
      <c r="C383" s="7" t="s">
        <v>544</v>
      </c>
      <c r="D383" s="7" t="s">
        <v>545</v>
      </c>
      <c r="E383" s="8">
        <v>1</v>
      </c>
      <c r="F383" s="9">
        <v>7</v>
      </c>
      <c r="FN383" s="4"/>
      <c r="FO383" s="4"/>
    </row>
    <row r="384" spans="1:171" s="3" customFormat="1" ht="15" customHeight="1">
      <c r="A384" s="7"/>
      <c r="B384" s="7" t="s">
        <v>547</v>
      </c>
      <c r="C384" s="7" t="s">
        <v>544</v>
      </c>
      <c r="D384" s="7" t="s">
        <v>545</v>
      </c>
      <c r="E384" s="8">
        <v>1</v>
      </c>
      <c r="F384" s="9">
        <v>7</v>
      </c>
      <c r="FN384" s="4"/>
      <c r="FO384" s="4"/>
    </row>
    <row r="385" spans="1:171" s="3" customFormat="1" ht="15" customHeight="1">
      <c r="A385" s="7"/>
      <c r="B385" s="7" t="s">
        <v>548</v>
      </c>
      <c r="C385" s="7" t="s">
        <v>537</v>
      </c>
      <c r="D385" s="7" t="s">
        <v>538</v>
      </c>
      <c r="E385" s="8">
        <v>1</v>
      </c>
      <c r="F385" s="9">
        <v>17</v>
      </c>
      <c r="FN385" s="4"/>
      <c r="FO385" s="4"/>
    </row>
    <row r="386" spans="1:171" s="3" customFormat="1" ht="15" customHeight="1">
      <c r="A386" s="7"/>
      <c r="B386" s="7" t="s">
        <v>549</v>
      </c>
      <c r="C386" s="7" t="s">
        <v>530</v>
      </c>
      <c r="D386" s="7" t="s">
        <v>531</v>
      </c>
      <c r="E386" s="8">
        <v>1</v>
      </c>
      <c r="F386" s="9">
        <v>8</v>
      </c>
      <c r="FN386" s="4"/>
      <c r="FO386" s="4"/>
    </row>
    <row r="387" spans="1:171" s="3" customFormat="1" ht="15" customHeight="1">
      <c r="A387" s="7"/>
      <c r="B387" s="7" t="s">
        <v>550</v>
      </c>
      <c r="C387" s="7" t="s">
        <v>530</v>
      </c>
      <c r="D387" s="7" t="s">
        <v>531</v>
      </c>
      <c r="E387" s="8">
        <v>1</v>
      </c>
      <c r="F387" s="9">
        <v>8</v>
      </c>
      <c r="FN387" s="4"/>
      <c r="FO387" s="4"/>
    </row>
    <row r="388" spans="1:171" s="3" customFormat="1" ht="15" customHeight="1">
      <c r="A388" s="7"/>
      <c r="B388" s="7" t="s">
        <v>551</v>
      </c>
      <c r="C388" s="7" t="s">
        <v>530</v>
      </c>
      <c r="D388" s="7" t="s">
        <v>531</v>
      </c>
      <c r="E388" s="8">
        <v>1</v>
      </c>
      <c r="F388" s="9">
        <v>8</v>
      </c>
      <c r="FN388" s="4"/>
      <c r="FO388" s="4"/>
    </row>
    <row r="389" spans="1:171" s="3" customFormat="1" ht="15" customHeight="1">
      <c r="A389" s="7"/>
      <c r="B389" s="7" t="s">
        <v>552</v>
      </c>
      <c r="C389" s="7" t="s">
        <v>530</v>
      </c>
      <c r="D389" s="7" t="s">
        <v>531</v>
      </c>
      <c r="E389" s="8">
        <v>1</v>
      </c>
      <c r="F389" s="9">
        <v>8</v>
      </c>
      <c r="FN389" s="4"/>
      <c r="FO389" s="4"/>
    </row>
    <row r="390" spans="1:171" s="3" customFormat="1" ht="15" customHeight="1">
      <c r="A390" s="7"/>
      <c r="B390" s="7" t="s">
        <v>553</v>
      </c>
      <c r="C390" s="7" t="s">
        <v>554</v>
      </c>
      <c r="D390" s="7" t="s">
        <v>555</v>
      </c>
      <c r="E390" s="8">
        <v>1</v>
      </c>
      <c r="F390" s="9">
        <v>17</v>
      </c>
      <c r="FN390" s="4"/>
      <c r="FO390" s="4"/>
    </row>
    <row r="391" spans="1:171" s="3" customFormat="1" ht="15" customHeight="1">
      <c r="A391" s="7"/>
      <c r="B391" s="7" t="s">
        <v>556</v>
      </c>
      <c r="C391" s="7" t="s">
        <v>23</v>
      </c>
      <c r="D391" s="7" t="s">
        <v>24</v>
      </c>
      <c r="E391" s="8">
        <v>1</v>
      </c>
      <c r="F391" s="9">
        <v>9</v>
      </c>
      <c r="FN391" s="4"/>
      <c r="FO391" s="4"/>
    </row>
    <row r="392" spans="1:171" s="3" customFormat="1" ht="15" customHeight="1">
      <c r="A392" s="7"/>
      <c r="B392" s="7" t="s">
        <v>557</v>
      </c>
      <c r="C392" s="7" t="s">
        <v>558</v>
      </c>
      <c r="D392" s="7" t="s">
        <v>559</v>
      </c>
      <c r="E392" s="8">
        <v>1</v>
      </c>
      <c r="F392" s="9">
        <v>5</v>
      </c>
      <c r="FN392" s="4"/>
      <c r="FO392" s="4"/>
    </row>
    <row r="393" spans="1:171" s="3" customFormat="1" ht="15" customHeight="1">
      <c r="A393" s="7"/>
      <c r="B393" s="7" t="s">
        <v>560</v>
      </c>
      <c r="C393" s="7" t="s">
        <v>561</v>
      </c>
      <c r="D393" s="7" t="s">
        <v>562</v>
      </c>
      <c r="E393" s="8">
        <v>1</v>
      </c>
      <c r="F393" s="9">
        <v>6</v>
      </c>
      <c r="FN393" s="4"/>
      <c r="FO393" s="4"/>
    </row>
    <row r="394" spans="1:171" s="3" customFormat="1" ht="15" customHeight="1">
      <c r="A394" s="7"/>
      <c r="B394" s="7" t="s">
        <v>563</v>
      </c>
      <c r="C394" s="7" t="s">
        <v>530</v>
      </c>
      <c r="D394" s="7" t="s">
        <v>531</v>
      </c>
      <c r="E394" s="8">
        <v>0.5</v>
      </c>
      <c r="F394" s="9">
        <v>8</v>
      </c>
      <c r="FN394" s="4"/>
      <c r="FO394" s="4"/>
    </row>
    <row r="395" spans="1:171" s="3" customFormat="1" ht="15" customHeight="1">
      <c r="A395" s="7"/>
      <c r="B395" s="7" t="s">
        <v>564</v>
      </c>
      <c r="C395" s="7" t="s">
        <v>565</v>
      </c>
      <c r="D395" s="7" t="s">
        <v>566</v>
      </c>
      <c r="E395" s="8">
        <v>1</v>
      </c>
      <c r="F395" s="9">
        <v>5</v>
      </c>
      <c r="FN395" s="4"/>
      <c r="FO395" s="4"/>
    </row>
    <row r="396" spans="1:171" s="3" customFormat="1" ht="15" customHeight="1">
      <c r="A396" s="7"/>
      <c r="B396" s="7" t="s">
        <v>567</v>
      </c>
      <c r="C396" s="7" t="s">
        <v>568</v>
      </c>
      <c r="D396" s="7" t="s">
        <v>569</v>
      </c>
      <c r="E396" s="8">
        <v>1</v>
      </c>
      <c r="F396" s="9">
        <v>6</v>
      </c>
      <c r="FN396" s="4"/>
      <c r="FO396" s="4"/>
    </row>
    <row r="397" spans="1:171" s="3" customFormat="1" ht="15" customHeight="1">
      <c r="A397" s="7"/>
      <c r="B397" s="7" t="s">
        <v>570</v>
      </c>
      <c r="C397" s="7" t="s">
        <v>571</v>
      </c>
      <c r="D397" s="7" t="s">
        <v>572</v>
      </c>
      <c r="E397" s="8">
        <v>1</v>
      </c>
      <c r="F397" s="9">
        <v>13</v>
      </c>
      <c r="FN397" s="4"/>
      <c r="FO397" s="4"/>
    </row>
    <row r="398" spans="1:171" s="3" customFormat="1" ht="15" customHeight="1">
      <c r="A398" s="7"/>
      <c r="B398" s="7" t="s">
        <v>573</v>
      </c>
      <c r="C398" s="7" t="s">
        <v>574</v>
      </c>
      <c r="D398" s="7" t="s">
        <v>198</v>
      </c>
      <c r="E398" s="8">
        <v>1</v>
      </c>
      <c r="F398" s="9">
        <v>11</v>
      </c>
      <c r="FN398" s="4"/>
      <c r="FO398" s="4"/>
    </row>
    <row r="399" spans="1:171" s="3" customFormat="1" ht="15" customHeight="1">
      <c r="A399" s="7"/>
      <c r="B399" s="7" t="s">
        <v>575</v>
      </c>
      <c r="C399" s="7" t="s">
        <v>576</v>
      </c>
      <c r="D399" s="7" t="s">
        <v>577</v>
      </c>
      <c r="E399" s="8">
        <v>1</v>
      </c>
      <c r="F399" s="9">
        <v>12</v>
      </c>
      <c r="FN399" s="4"/>
      <c r="FO399" s="4"/>
    </row>
    <row r="400" spans="1:171" s="3" customFormat="1" ht="15" customHeight="1">
      <c r="A400" s="7"/>
      <c r="B400" s="7" t="s">
        <v>578</v>
      </c>
      <c r="C400" s="7" t="s">
        <v>579</v>
      </c>
      <c r="D400" s="7" t="s">
        <v>580</v>
      </c>
      <c r="E400" s="8">
        <v>0.5</v>
      </c>
      <c r="F400" s="9">
        <v>9</v>
      </c>
      <c r="FN400" s="4"/>
      <c r="FO400" s="4"/>
    </row>
    <row r="401" spans="1:171" s="3" customFormat="1" ht="15" customHeight="1">
      <c r="A401" s="7"/>
      <c r="B401" s="7" t="s">
        <v>581</v>
      </c>
      <c r="C401" s="7" t="s">
        <v>554</v>
      </c>
      <c r="D401" s="7" t="s">
        <v>582</v>
      </c>
      <c r="E401" s="8">
        <v>0.5</v>
      </c>
      <c r="F401" s="9">
        <v>17</v>
      </c>
      <c r="FN401" s="4"/>
      <c r="FO401" s="4"/>
    </row>
    <row r="402" spans="1:171" s="3" customFormat="1" ht="15" customHeight="1">
      <c r="A402" s="7"/>
      <c r="B402" s="7" t="s">
        <v>583</v>
      </c>
      <c r="C402" s="7" t="s">
        <v>584</v>
      </c>
      <c r="D402" s="7" t="s">
        <v>585</v>
      </c>
      <c r="E402" s="8">
        <v>1</v>
      </c>
      <c r="F402" s="9">
        <v>16</v>
      </c>
      <c r="FN402" s="4"/>
      <c r="FO402" s="4"/>
    </row>
    <row r="403" spans="1:171" s="3" customFormat="1" ht="15" customHeight="1">
      <c r="A403" s="7"/>
      <c r="B403" s="7" t="s">
        <v>586</v>
      </c>
      <c r="C403" s="7" t="s">
        <v>587</v>
      </c>
      <c r="D403" s="7" t="s">
        <v>588</v>
      </c>
      <c r="E403" s="8">
        <v>1</v>
      </c>
      <c r="F403" s="9">
        <v>14</v>
      </c>
      <c r="FN403" s="4"/>
      <c r="FO403" s="4"/>
    </row>
    <row r="404" spans="1:171" s="3" customFormat="1" ht="15" customHeight="1">
      <c r="A404" s="7"/>
      <c r="B404" s="7" t="s">
        <v>589</v>
      </c>
      <c r="C404" s="7" t="s">
        <v>590</v>
      </c>
      <c r="D404" s="7" t="s">
        <v>591</v>
      </c>
      <c r="E404" s="8">
        <v>1</v>
      </c>
      <c r="F404" s="9">
        <v>18</v>
      </c>
      <c r="FN404" s="4"/>
      <c r="FO404" s="4"/>
    </row>
    <row r="405" spans="1:171" s="3" customFormat="1" ht="15" customHeight="1">
      <c r="A405" s="7"/>
      <c r="B405" s="7" t="s">
        <v>592</v>
      </c>
      <c r="C405" s="7" t="s">
        <v>205</v>
      </c>
      <c r="D405" s="7" t="s">
        <v>206</v>
      </c>
      <c r="E405" s="8">
        <v>1</v>
      </c>
      <c r="F405" s="9">
        <v>22</v>
      </c>
      <c r="FN405" s="4"/>
      <c r="FO405" s="4"/>
    </row>
    <row r="406" spans="1:171" s="3" customFormat="1" ht="15" customHeight="1">
      <c r="A406" s="7"/>
      <c r="B406" s="7" t="s">
        <v>593</v>
      </c>
      <c r="C406" s="7" t="s">
        <v>584</v>
      </c>
      <c r="D406" s="7" t="s">
        <v>585</v>
      </c>
      <c r="E406" s="8">
        <v>1</v>
      </c>
      <c r="F406" s="9">
        <v>16</v>
      </c>
      <c r="FN406" s="4"/>
      <c r="FO406" s="4"/>
    </row>
    <row r="407" spans="1:171" s="3" customFormat="1" ht="15" customHeight="1">
      <c r="A407" s="7"/>
      <c r="B407" s="7" t="s">
        <v>594</v>
      </c>
      <c r="C407" s="7" t="s">
        <v>595</v>
      </c>
      <c r="D407" s="7" t="s">
        <v>596</v>
      </c>
      <c r="E407" s="8">
        <v>1</v>
      </c>
      <c r="F407" s="9">
        <v>17</v>
      </c>
      <c r="FN407" s="4"/>
      <c r="FO407" s="4"/>
    </row>
    <row r="408" spans="1:171" s="3" customFormat="1" ht="15" customHeight="1">
      <c r="A408" s="7"/>
      <c r="B408" s="7" t="s">
        <v>597</v>
      </c>
      <c r="C408" s="7" t="s">
        <v>595</v>
      </c>
      <c r="D408" s="7" t="s">
        <v>596</v>
      </c>
      <c r="E408" s="8">
        <v>1</v>
      </c>
      <c r="F408" s="9">
        <v>17</v>
      </c>
      <c r="FN408" s="4"/>
      <c r="FO408" s="4"/>
    </row>
    <row r="409" spans="1:171" s="3" customFormat="1" ht="15" customHeight="1">
      <c r="A409" s="7"/>
      <c r="B409" s="7" t="s">
        <v>598</v>
      </c>
      <c r="C409" s="7" t="s">
        <v>167</v>
      </c>
      <c r="D409" s="7" t="s">
        <v>168</v>
      </c>
      <c r="E409" s="8">
        <v>1</v>
      </c>
      <c r="F409" s="9">
        <v>8</v>
      </c>
      <c r="FN409" s="4"/>
      <c r="FO409" s="4"/>
    </row>
    <row r="410" spans="1:171" s="3" customFormat="1" ht="15" customHeight="1">
      <c r="A410" s="7"/>
      <c r="B410" s="7" t="s">
        <v>599</v>
      </c>
      <c r="C410" s="7" t="s">
        <v>584</v>
      </c>
      <c r="D410" s="7" t="s">
        <v>585</v>
      </c>
      <c r="E410" s="8">
        <v>1</v>
      </c>
      <c r="F410" s="9">
        <v>16</v>
      </c>
      <c r="FN410" s="4"/>
      <c r="FO410" s="4"/>
    </row>
    <row r="411" spans="1:171" s="3" customFormat="1" ht="15" customHeight="1">
      <c r="A411" s="7"/>
      <c r="B411" s="7" t="s">
        <v>600</v>
      </c>
      <c r="C411" s="7" t="s">
        <v>167</v>
      </c>
      <c r="D411" s="7" t="s">
        <v>168</v>
      </c>
      <c r="E411" s="8">
        <v>1</v>
      </c>
      <c r="F411" s="9">
        <v>8</v>
      </c>
      <c r="FN411" s="4"/>
      <c r="FO411" s="4"/>
    </row>
    <row r="412" spans="1:171" s="3" customFormat="1" ht="15" customHeight="1">
      <c r="A412" s="7"/>
      <c r="B412" s="7" t="s">
        <v>601</v>
      </c>
      <c r="C412" s="7" t="s">
        <v>602</v>
      </c>
      <c r="D412" s="7" t="s">
        <v>603</v>
      </c>
      <c r="E412" s="8">
        <v>0.2</v>
      </c>
      <c r="F412" s="9">
        <v>17</v>
      </c>
      <c r="FN412" s="4"/>
      <c r="FO412" s="4"/>
    </row>
    <row r="413" spans="1:171" s="3" customFormat="1" ht="15" customHeight="1">
      <c r="A413" s="7"/>
      <c r="B413" s="7" t="s">
        <v>604</v>
      </c>
      <c r="C413" s="7" t="s">
        <v>605</v>
      </c>
      <c r="D413" s="7" t="s">
        <v>606</v>
      </c>
      <c r="E413" s="8">
        <v>0.5</v>
      </c>
      <c r="F413" s="9">
        <v>13</v>
      </c>
      <c r="FN413" s="4"/>
      <c r="FO413" s="4"/>
    </row>
    <row r="414" spans="1:171" s="3" customFormat="1" ht="15" customHeight="1">
      <c r="A414" s="7"/>
      <c r="B414" s="7" t="s">
        <v>607</v>
      </c>
      <c r="C414" s="7" t="s">
        <v>608</v>
      </c>
      <c r="D414" s="7" t="s">
        <v>609</v>
      </c>
      <c r="E414" s="8">
        <v>1</v>
      </c>
      <c r="F414" s="9">
        <v>15</v>
      </c>
      <c r="FN414" s="4"/>
      <c r="FO414" s="4"/>
    </row>
    <row r="415" spans="1:171" s="3" customFormat="1" ht="15" customHeight="1">
      <c r="A415" s="7"/>
      <c r="B415" s="7" t="s">
        <v>610</v>
      </c>
      <c r="C415" s="7" t="s">
        <v>558</v>
      </c>
      <c r="D415" s="7" t="s">
        <v>559</v>
      </c>
      <c r="E415" s="8">
        <v>1</v>
      </c>
      <c r="F415" s="9">
        <v>5</v>
      </c>
      <c r="FN415" s="4"/>
      <c r="FO415" s="4"/>
    </row>
    <row r="416" spans="1:171" s="3" customFormat="1" ht="15" customHeight="1">
      <c r="A416" s="7"/>
      <c r="B416" s="7" t="s">
        <v>611</v>
      </c>
      <c r="C416" s="7" t="s">
        <v>28</v>
      </c>
      <c r="D416" s="7" t="s">
        <v>29</v>
      </c>
      <c r="E416" s="8">
        <v>1</v>
      </c>
      <c r="F416" s="9">
        <v>10</v>
      </c>
      <c r="FN416" s="4"/>
      <c r="FO416" s="4"/>
    </row>
    <row r="417" spans="1:171" s="3" customFormat="1" ht="15" customHeight="1">
      <c r="A417" s="7"/>
      <c r="B417" s="7" t="s">
        <v>612</v>
      </c>
      <c r="C417" s="7" t="s">
        <v>613</v>
      </c>
      <c r="D417" s="7" t="s">
        <v>614</v>
      </c>
      <c r="E417" s="8">
        <v>1</v>
      </c>
      <c r="F417" s="9">
        <v>8</v>
      </c>
      <c r="FN417" s="4"/>
      <c r="FO417" s="4"/>
    </row>
    <row r="418" spans="1:171" s="3" customFormat="1" ht="15" customHeight="1">
      <c r="A418" s="7"/>
      <c r="B418" s="7" t="s">
        <v>615</v>
      </c>
      <c r="C418" s="7" t="s">
        <v>613</v>
      </c>
      <c r="D418" s="7" t="s">
        <v>614</v>
      </c>
      <c r="E418" s="8">
        <v>1</v>
      </c>
      <c r="F418" s="9">
        <v>8</v>
      </c>
      <c r="FN418" s="4"/>
      <c r="FO418" s="4"/>
    </row>
    <row r="419" spans="1:171" s="3" customFormat="1" ht="15" customHeight="1">
      <c r="A419" s="7"/>
      <c r="B419" s="7" t="s">
        <v>616</v>
      </c>
      <c r="C419" s="7" t="s">
        <v>613</v>
      </c>
      <c r="D419" s="7" t="s">
        <v>614</v>
      </c>
      <c r="E419" s="8">
        <v>1</v>
      </c>
      <c r="F419" s="9">
        <v>8</v>
      </c>
      <c r="FN419" s="4"/>
      <c r="FO419" s="4"/>
    </row>
    <row r="420" spans="1:171" s="3" customFormat="1" ht="15" customHeight="1">
      <c r="A420" s="7"/>
      <c r="B420" s="7" t="s">
        <v>617</v>
      </c>
      <c r="C420" s="7" t="s">
        <v>618</v>
      </c>
      <c r="D420" s="7" t="s">
        <v>619</v>
      </c>
      <c r="E420" s="8">
        <v>1</v>
      </c>
      <c r="F420" s="9">
        <v>16</v>
      </c>
      <c r="FN420" s="4"/>
      <c r="FO420" s="4"/>
    </row>
    <row r="421" spans="1:171" s="3" customFormat="1" ht="15" customHeight="1">
      <c r="A421" s="7"/>
      <c r="B421" s="7" t="s">
        <v>620</v>
      </c>
      <c r="C421" s="7" t="s">
        <v>621</v>
      </c>
      <c r="D421" s="7" t="s">
        <v>622</v>
      </c>
      <c r="E421" s="8">
        <v>1</v>
      </c>
      <c r="F421" s="9">
        <v>11</v>
      </c>
      <c r="FN421" s="4"/>
      <c r="FO421" s="4"/>
    </row>
    <row r="422" spans="1:171" s="3" customFormat="1" ht="15" customHeight="1">
      <c r="A422" s="7"/>
      <c r="B422" s="7" t="s">
        <v>623</v>
      </c>
      <c r="C422" s="7" t="s">
        <v>624</v>
      </c>
      <c r="D422" s="7" t="s">
        <v>625</v>
      </c>
      <c r="E422" s="8">
        <v>1</v>
      </c>
      <c r="F422" s="9">
        <v>10</v>
      </c>
      <c r="FN422" s="4"/>
      <c r="FO422" s="4"/>
    </row>
    <row r="423" spans="1:171" s="3" customFormat="1" ht="15" customHeight="1">
      <c r="A423" s="7"/>
      <c r="B423" s="7" t="s">
        <v>626</v>
      </c>
      <c r="C423" s="7" t="s">
        <v>627</v>
      </c>
      <c r="D423" s="7" t="s">
        <v>628</v>
      </c>
      <c r="E423" s="8">
        <v>1</v>
      </c>
      <c r="F423" s="9">
        <v>19</v>
      </c>
      <c r="FN423" s="4"/>
      <c r="FO423" s="4"/>
    </row>
    <row r="424" spans="1:171" s="3" customFormat="1" ht="15" customHeight="1">
      <c r="A424" s="7"/>
      <c r="B424" s="7" t="s">
        <v>629</v>
      </c>
      <c r="C424" s="7" t="s">
        <v>630</v>
      </c>
      <c r="D424" s="7" t="s">
        <v>631</v>
      </c>
      <c r="E424" s="8">
        <v>1</v>
      </c>
      <c r="F424" s="9">
        <v>12</v>
      </c>
      <c r="FN424" s="4"/>
      <c r="FO424" s="4"/>
    </row>
    <row r="425" spans="1:171" s="3" customFormat="1" ht="15" customHeight="1">
      <c r="A425" s="7"/>
      <c r="B425" s="7" t="s">
        <v>632</v>
      </c>
      <c r="C425" s="7" t="s">
        <v>618</v>
      </c>
      <c r="D425" s="7" t="s">
        <v>619</v>
      </c>
      <c r="E425" s="8">
        <v>1</v>
      </c>
      <c r="F425" s="9">
        <v>16</v>
      </c>
      <c r="FN425" s="4"/>
      <c r="FO425" s="4"/>
    </row>
    <row r="426" spans="1:171" s="3" customFormat="1" ht="15" customHeight="1">
      <c r="A426" s="7"/>
      <c r="B426" s="7" t="s">
        <v>633</v>
      </c>
      <c r="C426" s="7" t="s">
        <v>634</v>
      </c>
      <c r="D426" s="7" t="s">
        <v>635</v>
      </c>
      <c r="E426" s="8">
        <v>1</v>
      </c>
      <c r="F426" s="9">
        <v>9</v>
      </c>
      <c r="FN426" s="4"/>
      <c r="FO426" s="4"/>
    </row>
    <row r="427" spans="1:171" s="3" customFormat="1" ht="15" customHeight="1">
      <c r="A427" s="7"/>
      <c r="B427" s="7" t="s">
        <v>636</v>
      </c>
      <c r="C427" s="7" t="s">
        <v>637</v>
      </c>
      <c r="D427" s="7" t="s">
        <v>638</v>
      </c>
      <c r="E427" s="8">
        <v>1</v>
      </c>
      <c r="F427" s="9">
        <v>18</v>
      </c>
      <c r="FN427" s="4"/>
      <c r="FO427" s="4"/>
    </row>
    <row r="428" spans="1:171" s="3" customFormat="1" ht="15" customHeight="1">
      <c r="A428" s="7"/>
      <c r="B428" s="7" t="s">
        <v>639</v>
      </c>
      <c r="C428" s="7" t="s">
        <v>618</v>
      </c>
      <c r="D428" s="7" t="s">
        <v>619</v>
      </c>
      <c r="E428" s="8">
        <v>1</v>
      </c>
      <c r="F428" s="9">
        <v>16</v>
      </c>
      <c r="FN428" s="4"/>
      <c r="FO428" s="4"/>
    </row>
    <row r="429" spans="1:171" s="3" customFormat="1" ht="15" customHeight="1">
      <c r="A429" s="7"/>
      <c r="B429" s="7" t="s">
        <v>640</v>
      </c>
      <c r="C429" s="7" t="s">
        <v>627</v>
      </c>
      <c r="D429" s="7" t="s">
        <v>628</v>
      </c>
      <c r="E429" s="8">
        <v>1</v>
      </c>
      <c r="F429" s="9">
        <v>19</v>
      </c>
      <c r="FN429" s="4"/>
      <c r="FO429" s="4"/>
    </row>
    <row r="430" spans="1:171" s="3" customFormat="1" ht="15" customHeight="1">
      <c r="A430" s="7"/>
      <c r="B430" s="7" t="s">
        <v>641</v>
      </c>
      <c r="C430" s="7" t="s">
        <v>523</v>
      </c>
      <c r="D430" s="7" t="s">
        <v>524</v>
      </c>
      <c r="E430" s="8">
        <v>1</v>
      </c>
      <c r="F430" s="9">
        <v>16</v>
      </c>
      <c r="FN430" s="4"/>
      <c r="FO430" s="4"/>
    </row>
    <row r="431" spans="1:171" s="3" customFormat="1" ht="15" customHeight="1">
      <c r="A431" s="7"/>
      <c r="B431" s="7" t="s">
        <v>642</v>
      </c>
      <c r="C431" s="7" t="s">
        <v>643</v>
      </c>
      <c r="D431" s="7" t="s">
        <v>644</v>
      </c>
      <c r="E431" s="8">
        <v>0.5</v>
      </c>
      <c r="F431" s="9">
        <v>11</v>
      </c>
      <c r="FN431" s="4"/>
      <c r="FO431" s="4"/>
    </row>
    <row r="432" spans="1:171" s="3" customFormat="1" ht="15" customHeight="1">
      <c r="A432" s="7"/>
      <c r="B432" s="7" t="s">
        <v>645</v>
      </c>
      <c r="C432" s="7" t="s">
        <v>646</v>
      </c>
      <c r="D432" s="7" t="s">
        <v>647</v>
      </c>
      <c r="E432" s="8">
        <v>1</v>
      </c>
      <c r="F432" s="9">
        <v>6</v>
      </c>
      <c r="FN432" s="4"/>
      <c r="FO432" s="4"/>
    </row>
    <row r="433" spans="1:171" s="3" customFormat="1" ht="15" customHeight="1">
      <c r="A433" s="7"/>
      <c r="B433" s="7" t="s">
        <v>648</v>
      </c>
      <c r="C433" s="7" t="s">
        <v>330</v>
      </c>
      <c r="D433" s="7" t="s">
        <v>331</v>
      </c>
      <c r="E433" s="8">
        <v>1</v>
      </c>
      <c r="F433" s="9">
        <v>17</v>
      </c>
      <c r="FN433" s="4"/>
      <c r="FO433" s="4"/>
    </row>
    <row r="434" spans="1:171" s="3" customFormat="1" ht="15" customHeight="1">
      <c r="A434" s="7"/>
      <c r="B434" s="7" t="s">
        <v>649</v>
      </c>
      <c r="C434" s="7" t="s">
        <v>28</v>
      </c>
      <c r="D434" s="7" t="s">
        <v>29</v>
      </c>
      <c r="E434" s="8">
        <v>1</v>
      </c>
      <c r="F434" s="9">
        <v>10</v>
      </c>
      <c r="FN434" s="4"/>
      <c r="FO434" s="4"/>
    </row>
    <row r="435" spans="1:171" s="3" customFormat="1" ht="15" customHeight="1">
      <c r="A435" s="7"/>
      <c r="B435" s="7" t="s">
        <v>650</v>
      </c>
      <c r="C435" s="7" t="s">
        <v>468</v>
      </c>
      <c r="D435" s="7" t="s">
        <v>469</v>
      </c>
      <c r="E435" s="8">
        <v>1</v>
      </c>
      <c r="F435" s="9">
        <v>15</v>
      </c>
      <c r="FN435" s="4"/>
      <c r="FO435" s="4"/>
    </row>
    <row r="436" spans="1:171" s="3" customFormat="1" ht="15" customHeight="1">
      <c r="A436" s="7"/>
      <c r="B436" s="7" t="s">
        <v>651</v>
      </c>
      <c r="C436" s="7" t="s">
        <v>652</v>
      </c>
      <c r="D436" s="7" t="s">
        <v>653</v>
      </c>
      <c r="E436" s="8">
        <v>1</v>
      </c>
      <c r="F436" s="9">
        <v>18</v>
      </c>
      <c r="FN436" s="4"/>
      <c r="FO436" s="4"/>
    </row>
    <row r="437" spans="1:171" s="3" customFormat="1" ht="15" customHeight="1">
      <c r="A437" s="7"/>
      <c r="B437" s="7" t="s">
        <v>654</v>
      </c>
      <c r="C437" s="7" t="s">
        <v>468</v>
      </c>
      <c r="D437" s="7" t="s">
        <v>469</v>
      </c>
      <c r="E437" s="8">
        <v>1</v>
      </c>
      <c r="F437" s="9">
        <v>15</v>
      </c>
      <c r="FN437" s="4"/>
      <c r="FO437" s="4"/>
    </row>
    <row r="438" spans="1:171" s="3" customFormat="1" ht="15" customHeight="1">
      <c r="A438" s="7"/>
      <c r="B438" s="7" t="s">
        <v>655</v>
      </c>
      <c r="C438" s="7" t="s">
        <v>656</v>
      </c>
      <c r="D438" s="7" t="s">
        <v>657</v>
      </c>
      <c r="E438" s="8">
        <v>1</v>
      </c>
      <c r="F438" s="9">
        <v>10</v>
      </c>
      <c r="FN438" s="4"/>
      <c r="FO438" s="4"/>
    </row>
    <row r="439" spans="1:171" s="3" customFormat="1" ht="15" customHeight="1">
      <c r="A439" s="7"/>
      <c r="B439" s="7" t="s">
        <v>658</v>
      </c>
      <c r="C439" s="7" t="s">
        <v>608</v>
      </c>
      <c r="D439" s="7" t="s">
        <v>609</v>
      </c>
      <c r="E439" s="8">
        <v>1</v>
      </c>
      <c r="F439" s="9">
        <v>15</v>
      </c>
      <c r="FN439" s="4"/>
      <c r="FO439" s="4"/>
    </row>
    <row r="440" spans="1:171" s="3" customFormat="1" ht="15" customHeight="1">
      <c r="A440" s="7"/>
      <c r="B440" s="7" t="s">
        <v>659</v>
      </c>
      <c r="C440" s="7" t="s">
        <v>245</v>
      </c>
      <c r="D440" s="7" t="s">
        <v>246</v>
      </c>
      <c r="E440" s="8">
        <v>1</v>
      </c>
      <c r="F440" s="9">
        <v>16</v>
      </c>
      <c r="FN440" s="4"/>
      <c r="FO440" s="4"/>
    </row>
    <row r="441" spans="1:171" s="3" customFormat="1" ht="15" customHeight="1">
      <c r="A441" s="7"/>
      <c r="B441" s="7" t="s">
        <v>660</v>
      </c>
      <c r="C441" s="7" t="s">
        <v>643</v>
      </c>
      <c r="D441" s="7" t="s">
        <v>644</v>
      </c>
      <c r="E441" s="8">
        <v>1</v>
      </c>
      <c r="F441" s="9">
        <v>11</v>
      </c>
      <c r="FN441" s="4"/>
      <c r="FO441" s="4"/>
    </row>
    <row r="442" spans="1:171" s="3" customFormat="1" ht="15" customHeight="1">
      <c r="A442" s="7"/>
      <c r="B442" s="7" t="s">
        <v>661</v>
      </c>
      <c r="C442" s="7" t="s">
        <v>468</v>
      </c>
      <c r="D442" s="7" t="s">
        <v>469</v>
      </c>
      <c r="E442" s="8">
        <v>1</v>
      </c>
      <c r="F442" s="9">
        <v>15</v>
      </c>
      <c r="FN442" s="4"/>
      <c r="FO442" s="4"/>
    </row>
    <row r="443" spans="1:171" s="3" customFormat="1" ht="15" customHeight="1">
      <c r="A443" s="7"/>
      <c r="B443" s="7" t="s">
        <v>662</v>
      </c>
      <c r="C443" s="7" t="s">
        <v>28</v>
      </c>
      <c r="D443" s="7" t="s">
        <v>29</v>
      </c>
      <c r="E443" s="8">
        <v>1</v>
      </c>
      <c r="F443" s="9">
        <v>10</v>
      </c>
      <c r="FN443" s="4"/>
      <c r="FO443" s="4"/>
    </row>
    <row r="444" spans="1:171" s="3" customFormat="1" ht="15" customHeight="1">
      <c r="A444" s="7"/>
      <c r="B444" s="7" t="s">
        <v>663</v>
      </c>
      <c r="C444" s="7" t="s">
        <v>664</v>
      </c>
      <c r="D444" s="7" t="s">
        <v>665</v>
      </c>
      <c r="E444" s="8">
        <v>1</v>
      </c>
      <c r="F444" s="9">
        <v>17</v>
      </c>
      <c r="FN444" s="4"/>
      <c r="FO444" s="4"/>
    </row>
    <row r="445" spans="1:171" s="3" customFormat="1" ht="15" customHeight="1">
      <c r="A445" s="7"/>
      <c r="B445" s="7" t="s">
        <v>666</v>
      </c>
      <c r="C445" s="7" t="s">
        <v>56</v>
      </c>
      <c r="D445" s="7" t="s">
        <v>57</v>
      </c>
      <c r="E445" s="8">
        <v>1</v>
      </c>
      <c r="F445" s="9">
        <v>11</v>
      </c>
      <c r="FN445" s="4"/>
      <c r="FO445" s="4"/>
    </row>
    <row r="446" spans="1:171" s="3" customFormat="1" ht="15" customHeight="1">
      <c r="A446" s="7"/>
      <c r="B446" s="7" t="s">
        <v>667</v>
      </c>
      <c r="C446" s="7" t="s">
        <v>643</v>
      </c>
      <c r="D446" s="7" t="s">
        <v>644</v>
      </c>
      <c r="E446" s="8">
        <v>1</v>
      </c>
      <c r="F446" s="9">
        <v>11</v>
      </c>
      <c r="FN446" s="4"/>
      <c r="FO446" s="4"/>
    </row>
    <row r="447" spans="1:171" s="3" customFormat="1" ht="15" customHeight="1">
      <c r="A447" s="7"/>
      <c r="B447" s="123" t="s">
        <v>1216</v>
      </c>
      <c r="C447" s="7">
        <v>9273</v>
      </c>
      <c r="D447" s="7" t="s">
        <v>1208</v>
      </c>
      <c r="E447" s="8">
        <v>1</v>
      </c>
      <c r="F447" s="120">
        <v>19</v>
      </c>
      <c r="G447" s="9"/>
      <c r="FN447" s="4"/>
      <c r="FO447" s="4"/>
    </row>
    <row r="448" spans="1:171" s="3" customFormat="1" ht="15" customHeight="1">
      <c r="A448" s="7"/>
      <c r="B448" s="7" t="s">
        <v>668</v>
      </c>
      <c r="C448" s="7" t="s">
        <v>669</v>
      </c>
      <c r="D448" s="7" t="s">
        <v>670</v>
      </c>
      <c r="E448" s="8">
        <v>0.8</v>
      </c>
      <c r="F448" s="9">
        <v>18</v>
      </c>
      <c r="FN448" s="4"/>
      <c r="FO448" s="4"/>
    </row>
    <row r="449" spans="1:171" s="3" customFormat="1" ht="15" customHeight="1">
      <c r="A449" s="7"/>
      <c r="B449" s="7" t="s">
        <v>671</v>
      </c>
      <c r="C449" s="7" t="s">
        <v>672</v>
      </c>
      <c r="D449" s="7" t="s">
        <v>673</v>
      </c>
      <c r="E449" s="8">
        <v>1</v>
      </c>
      <c r="F449" s="9"/>
      <c r="FN449" s="4"/>
      <c r="FO449" s="4"/>
    </row>
    <row r="450" spans="1:171" s="3" customFormat="1" ht="15" customHeight="1">
      <c r="A450" s="7"/>
      <c r="B450" s="7" t="s">
        <v>674</v>
      </c>
      <c r="C450" s="7" t="s">
        <v>675</v>
      </c>
      <c r="D450" s="7" t="s">
        <v>676</v>
      </c>
      <c r="E450" s="8">
        <v>1</v>
      </c>
      <c r="F450" s="9">
        <v>25</v>
      </c>
      <c r="FN450" s="4"/>
      <c r="FO450" s="4"/>
    </row>
    <row r="451" spans="1:171" s="3" customFormat="1" ht="15" customHeight="1">
      <c r="A451" s="7"/>
      <c r="B451" s="7" t="s">
        <v>677</v>
      </c>
      <c r="C451" s="7" t="s">
        <v>111</v>
      </c>
      <c r="D451" s="7" t="s">
        <v>112</v>
      </c>
      <c r="E451" s="8">
        <v>1</v>
      </c>
      <c r="F451" s="9">
        <v>15</v>
      </c>
      <c r="FN451" s="4"/>
      <c r="FO451" s="4"/>
    </row>
    <row r="452" spans="1:171" s="3" customFormat="1" ht="15" customHeight="1">
      <c r="A452" s="5"/>
      <c r="B452" s="5"/>
      <c r="C452" s="5"/>
      <c r="D452" s="32" t="s">
        <v>678</v>
      </c>
      <c r="E452" s="33">
        <f>SUM(E346:E451)</f>
        <v>100.60000000000001</v>
      </c>
      <c r="F452" s="9"/>
      <c r="G452" s="80"/>
      <c r="H452" s="80"/>
      <c r="J452" s="80"/>
      <c r="K452" s="81"/>
      <c r="L452" s="82"/>
      <c r="M452" s="80"/>
      <c r="N452" s="80"/>
      <c r="O452" s="80"/>
      <c r="P452" s="80"/>
      <c r="Q452" s="80"/>
      <c r="R452" s="80"/>
      <c r="S452" s="80"/>
      <c r="FN452" s="4"/>
      <c r="FO452" s="4"/>
    </row>
    <row r="453" spans="1:171" s="3" customFormat="1" ht="15" customHeight="1">
      <c r="A453" s="79"/>
      <c r="B453" s="79"/>
      <c r="C453" s="79"/>
      <c r="D453" s="83"/>
      <c r="E453" s="79"/>
      <c r="F453" s="79"/>
      <c r="FN453" s="4"/>
      <c r="FO453" s="4"/>
    </row>
    <row r="454" spans="1:171" s="3" customFormat="1" ht="15" customHeight="1">
      <c r="A454" s="84" t="s">
        <v>679</v>
      </c>
      <c r="B454" s="84"/>
      <c r="C454" s="85"/>
      <c r="D454" s="86"/>
      <c r="E454" s="85"/>
      <c r="F454" s="85"/>
      <c r="FN454" s="4"/>
      <c r="FO454" s="4"/>
    </row>
    <row r="455" spans="1:171" s="3" customFormat="1" ht="15" customHeight="1">
      <c r="A455" s="7"/>
      <c r="B455" s="7" t="s">
        <v>680</v>
      </c>
      <c r="C455" s="7" t="s">
        <v>681</v>
      </c>
      <c r="D455" s="7" t="s">
        <v>682</v>
      </c>
      <c r="E455" s="8">
        <v>1</v>
      </c>
      <c r="F455" s="9">
        <v>19</v>
      </c>
      <c r="FN455" s="4"/>
      <c r="FO455" s="4"/>
    </row>
    <row r="456" spans="1:171" s="3" customFormat="1" ht="15" customHeight="1">
      <c r="A456" s="7"/>
      <c r="B456" s="7" t="s">
        <v>683</v>
      </c>
      <c r="C456" s="7" t="s">
        <v>141</v>
      </c>
      <c r="D456" s="7" t="s">
        <v>142</v>
      </c>
      <c r="E456" s="8">
        <v>1</v>
      </c>
      <c r="F456" s="9">
        <v>7</v>
      </c>
      <c r="FN456" s="4"/>
      <c r="FO456" s="4"/>
    </row>
    <row r="457" spans="1:171" s="3" customFormat="1" ht="15" customHeight="1">
      <c r="A457" s="7"/>
      <c r="B457" s="7" t="s">
        <v>684</v>
      </c>
      <c r="C457" s="7" t="s">
        <v>288</v>
      </c>
      <c r="D457" s="7" t="s">
        <v>289</v>
      </c>
      <c r="E457" s="8">
        <v>1</v>
      </c>
      <c r="F457" s="9">
        <v>14</v>
      </c>
      <c r="FN457" s="4"/>
      <c r="FO457" s="4"/>
    </row>
    <row r="458" spans="1:171" s="3" customFormat="1" ht="15" customHeight="1">
      <c r="A458" s="7"/>
      <c r="B458" s="7" t="s">
        <v>685</v>
      </c>
      <c r="C458" s="7" t="s">
        <v>177</v>
      </c>
      <c r="D458" s="7" t="s">
        <v>178</v>
      </c>
      <c r="E458" s="8">
        <v>1</v>
      </c>
      <c r="F458" s="9">
        <v>11</v>
      </c>
      <c r="FN458" s="4"/>
      <c r="FO458" s="4"/>
    </row>
    <row r="459" spans="1:171" s="3" customFormat="1" ht="15" customHeight="1">
      <c r="A459" s="7"/>
      <c r="B459" s="7" t="s">
        <v>686</v>
      </c>
      <c r="C459" s="7" t="s">
        <v>167</v>
      </c>
      <c r="D459" s="7" t="s">
        <v>168</v>
      </c>
      <c r="E459" s="8">
        <v>1</v>
      </c>
      <c r="F459" s="9">
        <v>8</v>
      </c>
      <c r="FN459" s="4"/>
      <c r="FO459" s="4"/>
    </row>
    <row r="460" spans="1:171" s="3" customFormat="1" ht="15" customHeight="1">
      <c r="A460" s="7"/>
      <c r="B460" s="7" t="s">
        <v>687</v>
      </c>
      <c r="C460" s="7" t="s">
        <v>688</v>
      </c>
      <c r="D460" s="7" t="s">
        <v>689</v>
      </c>
      <c r="E460" s="8">
        <v>1</v>
      </c>
      <c r="F460" s="9">
        <v>11</v>
      </c>
      <c r="FN460" s="4"/>
      <c r="FO460" s="4"/>
    </row>
    <row r="461" spans="1:171" s="3" customFormat="1" ht="15" customHeight="1">
      <c r="A461" s="7"/>
      <c r="B461" s="7" t="s">
        <v>690</v>
      </c>
      <c r="C461" s="7" t="s">
        <v>177</v>
      </c>
      <c r="D461" s="7" t="s">
        <v>178</v>
      </c>
      <c r="E461" s="8">
        <v>1</v>
      </c>
      <c r="F461" s="9">
        <v>11</v>
      </c>
      <c r="FN461" s="4"/>
      <c r="FO461" s="4"/>
    </row>
    <row r="462" spans="1:171" s="3" customFormat="1" ht="15" customHeight="1">
      <c r="A462" s="7"/>
      <c r="B462" s="7" t="s">
        <v>691</v>
      </c>
      <c r="C462" s="7" t="s">
        <v>167</v>
      </c>
      <c r="D462" s="7" t="s">
        <v>168</v>
      </c>
      <c r="E462" s="8">
        <v>1</v>
      </c>
      <c r="F462" s="9">
        <v>8</v>
      </c>
      <c r="FN462" s="4"/>
      <c r="FO462" s="4"/>
    </row>
    <row r="463" spans="1:171" s="3" customFormat="1" ht="15" customHeight="1">
      <c r="A463" s="7"/>
      <c r="B463" s="7" t="s">
        <v>692</v>
      </c>
      <c r="C463" s="7" t="s">
        <v>167</v>
      </c>
      <c r="D463" s="7" t="s">
        <v>168</v>
      </c>
      <c r="E463" s="8">
        <v>1</v>
      </c>
      <c r="F463" s="9">
        <v>8</v>
      </c>
      <c r="FN463" s="4"/>
      <c r="FO463" s="4"/>
    </row>
    <row r="464" spans="1:171" s="3" customFormat="1" ht="15" customHeight="1">
      <c r="A464" s="7"/>
      <c r="B464" s="7" t="s">
        <v>693</v>
      </c>
      <c r="C464" s="7" t="s">
        <v>694</v>
      </c>
      <c r="D464" s="7" t="s">
        <v>695</v>
      </c>
      <c r="E464" s="8">
        <v>1</v>
      </c>
      <c r="F464" s="9">
        <v>15</v>
      </c>
      <c r="FN464" s="4"/>
      <c r="FO464" s="4"/>
    </row>
    <row r="465" spans="1:171" s="3" customFormat="1" ht="15" customHeight="1">
      <c r="A465" s="7"/>
      <c r="B465" s="7" t="s">
        <v>696</v>
      </c>
      <c r="C465" s="7" t="s">
        <v>28</v>
      </c>
      <c r="D465" s="7" t="s">
        <v>29</v>
      </c>
      <c r="E465" s="8">
        <v>1</v>
      </c>
      <c r="F465" s="9">
        <v>10</v>
      </c>
      <c r="FN465" s="4"/>
      <c r="FO465" s="4"/>
    </row>
    <row r="466" spans="1:171" s="3" customFormat="1" ht="15" customHeight="1">
      <c r="A466" s="7"/>
      <c r="B466" s="7" t="s">
        <v>697</v>
      </c>
      <c r="C466" s="7" t="s">
        <v>688</v>
      </c>
      <c r="D466" s="7" t="s">
        <v>689</v>
      </c>
      <c r="E466" s="8">
        <v>1</v>
      </c>
      <c r="F466" s="9">
        <v>11</v>
      </c>
      <c r="FN466" s="4"/>
      <c r="FO466" s="4"/>
    </row>
    <row r="467" spans="1:171" s="3" customFormat="1" ht="15" customHeight="1">
      <c r="A467" s="7"/>
      <c r="B467" s="7" t="s">
        <v>698</v>
      </c>
      <c r="C467" s="7" t="s">
        <v>167</v>
      </c>
      <c r="D467" s="7" t="s">
        <v>168</v>
      </c>
      <c r="E467" s="8">
        <v>1</v>
      </c>
      <c r="F467" s="9">
        <v>8</v>
      </c>
      <c r="FN467" s="4"/>
      <c r="FO467" s="4"/>
    </row>
    <row r="468" spans="1:171" s="3" customFormat="1" ht="15" customHeight="1">
      <c r="A468" s="7"/>
      <c r="B468" s="7" t="s">
        <v>699</v>
      </c>
      <c r="C468" s="7" t="s">
        <v>23</v>
      </c>
      <c r="D468" s="7" t="s">
        <v>24</v>
      </c>
      <c r="E468" s="8">
        <v>1</v>
      </c>
      <c r="F468" s="9">
        <v>9</v>
      </c>
      <c r="FN468" s="4"/>
      <c r="FO468" s="4"/>
    </row>
    <row r="469" spans="1:171" s="3" customFormat="1" ht="15" customHeight="1">
      <c r="A469" s="7"/>
      <c r="B469" s="7" t="s">
        <v>700</v>
      </c>
      <c r="C469" s="7" t="s">
        <v>688</v>
      </c>
      <c r="D469" s="7" t="s">
        <v>689</v>
      </c>
      <c r="E469" s="8">
        <v>1</v>
      </c>
      <c r="F469" s="9">
        <v>11</v>
      </c>
      <c r="FN469" s="4"/>
      <c r="FO469" s="4"/>
    </row>
    <row r="470" spans="1:171" s="3" customFormat="1" ht="15" customHeight="1">
      <c r="A470" s="7"/>
      <c r="B470" s="7" t="s">
        <v>701</v>
      </c>
      <c r="C470" s="7" t="s">
        <v>167</v>
      </c>
      <c r="D470" s="7" t="s">
        <v>168</v>
      </c>
      <c r="E470" s="8">
        <v>1</v>
      </c>
      <c r="F470" s="9">
        <v>8</v>
      </c>
      <c r="FN470" s="4"/>
      <c r="FO470" s="4"/>
    </row>
    <row r="471" spans="1:171" s="3" customFormat="1" ht="15" customHeight="1">
      <c r="A471" s="7"/>
      <c r="B471" s="7" t="s">
        <v>702</v>
      </c>
      <c r="C471" s="7" t="s">
        <v>688</v>
      </c>
      <c r="D471" s="7" t="s">
        <v>689</v>
      </c>
      <c r="E471" s="8">
        <v>1</v>
      </c>
      <c r="F471" s="9">
        <v>11</v>
      </c>
      <c r="FN471" s="4"/>
      <c r="FO471" s="4"/>
    </row>
    <row r="472" spans="1:171" s="3" customFormat="1" ht="15" customHeight="1">
      <c r="A472" s="7"/>
      <c r="B472" s="7" t="s">
        <v>703</v>
      </c>
      <c r="C472" s="7" t="s">
        <v>688</v>
      </c>
      <c r="D472" s="7" t="s">
        <v>689</v>
      </c>
      <c r="E472" s="8">
        <v>1</v>
      </c>
      <c r="F472" s="9">
        <v>11</v>
      </c>
      <c r="FN472" s="4"/>
      <c r="FO472" s="4"/>
    </row>
    <row r="473" spans="1:171" s="3" customFormat="1" ht="15" customHeight="1">
      <c r="A473" s="7"/>
      <c r="B473" s="7" t="s">
        <v>704</v>
      </c>
      <c r="C473" s="7" t="s">
        <v>23</v>
      </c>
      <c r="D473" s="7" t="s">
        <v>24</v>
      </c>
      <c r="E473" s="8">
        <v>1</v>
      </c>
      <c r="F473" s="9">
        <v>9</v>
      </c>
      <c r="FN473" s="4"/>
      <c r="FO473" s="4"/>
    </row>
    <row r="474" spans="1:171" s="3" customFormat="1" ht="15" customHeight="1">
      <c r="A474" s="7"/>
      <c r="B474" s="7" t="s">
        <v>705</v>
      </c>
      <c r="C474" s="7" t="s">
        <v>688</v>
      </c>
      <c r="D474" s="7" t="s">
        <v>689</v>
      </c>
      <c r="E474" s="8">
        <v>1</v>
      </c>
      <c r="F474" s="9">
        <v>11</v>
      </c>
      <c r="FN474" s="4"/>
      <c r="FO474" s="4"/>
    </row>
    <row r="475" spans="1:171" s="3" customFormat="1" ht="15" customHeight="1">
      <c r="A475" s="7"/>
      <c r="B475" s="7" t="s">
        <v>706</v>
      </c>
      <c r="C475" s="7" t="s">
        <v>167</v>
      </c>
      <c r="D475" s="7" t="s">
        <v>168</v>
      </c>
      <c r="E475" s="8">
        <v>1</v>
      </c>
      <c r="F475" s="9">
        <v>8</v>
      </c>
      <c r="FN475" s="4"/>
      <c r="FO475" s="4"/>
    </row>
    <row r="476" spans="1:171" s="3" customFormat="1" ht="15" customHeight="1">
      <c r="A476" s="7"/>
      <c r="B476" s="7" t="s">
        <v>707</v>
      </c>
      <c r="C476" s="7" t="s">
        <v>688</v>
      </c>
      <c r="D476" s="7" t="s">
        <v>689</v>
      </c>
      <c r="E476" s="8">
        <v>1</v>
      </c>
      <c r="F476" s="9">
        <v>11</v>
      </c>
      <c r="FN476" s="4"/>
      <c r="FO476" s="4"/>
    </row>
    <row r="477" spans="1:171" s="3" customFormat="1" ht="15" customHeight="1">
      <c r="A477" s="7"/>
      <c r="B477" s="7" t="s">
        <v>708</v>
      </c>
      <c r="C477" s="7" t="s">
        <v>688</v>
      </c>
      <c r="D477" s="7" t="s">
        <v>689</v>
      </c>
      <c r="E477" s="8">
        <v>1</v>
      </c>
      <c r="F477" s="9">
        <v>11</v>
      </c>
      <c r="FN477" s="4"/>
      <c r="FO477" s="4"/>
    </row>
    <row r="478" spans="1:171" s="3" customFormat="1" ht="15" customHeight="1">
      <c r="A478" s="7"/>
      <c r="B478" s="7" t="s">
        <v>709</v>
      </c>
      <c r="C478" s="7" t="s">
        <v>710</v>
      </c>
      <c r="D478" s="7" t="s">
        <v>711</v>
      </c>
      <c r="E478" s="8">
        <v>1</v>
      </c>
      <c r="F478" s="9">
        <v>9</v>
      </c>
      <c r="FN478" s="4"/>
      <c r="FO478" s="4"/>
    </row>
    <row r="479" spans="1:171" s="3" customFormat="1" ht="15" customHeight="1">
      <c r="A479" s="7"/>
      <c r="B479" s="7" t="s">
        <v>712</v>
      </c>
      <c r="C479" s="7" t="s">
        <v>167</v>
      </c>
      <c r="D479" s="7" t="s">
        <v>168</v>
      </c>
      <c r="E479" s="8">
        <v>1</v>
      </c>
      <c r="F479" s="9">
        <v>8</v>
      </c>
      <c r="FN479" s="4"/>
      <c r="FO479" s="4"/>
    </row>
    <row r="480" spans="1:171" s="3" customFormat="1" ht="15" customHeight="1">
      <c r="A480" s="7"/>
      <c r="B480" s="7" t="s">
        <v>713</v>
      </c>
      <c r="C480" s="7" t="s">
        <v>714</v>
      </c>
      <c r="D480" s="7" t="s">
        <v>715</v>
      </c>
      <c r="E480" s="8">
        <v>1</v>
      </c>
      <c r="F480" s="9">
        <v>12</v>
      </c>
      <c r="FN480" s="4"/>
      <c r="FO480" s="4"/>
    </row>
    <row r="481" spans="1:171" s="3" customFormat="1" ht="15" customHeight="1">
      <c r="A481" s="7"/>
      <c r="B481" s="7" t="s">
        <v>716</v>
      </c>
      <c r="C481" s="7" t="s">
        <v>688</v>
      </c>
      <c r="D481" s="7" t="s">
        <v>689</v>
      </c>
      <c r="E481" s="8">
        <v>1</v>
      </c>
      <c r="F481" s="9">
        <v>11</v>
      </c>
      <c r="FN481" s="4"/>
      <c r="FO481" s="4"/>
    </row>
    <row r="482" spans="1:171" s="3" customFormat="1" ht="15" customHeight="1">
      <c r="A482" s="7"/>
      <c r="B482" s="7" t="s">
        <v>717</v>
      </c>
      <c r="C482" s="7" t="s">
        <v>714</v>
      </c>
      <c r="D482" s="7" t="s">
        <v>715</v>
      </c>
      <c r="E482" s="8">
        <v>1</v>
      </c>
      <c r="F482" s="9">
        <v>12</v>
      </c>
      <c r="FN482" s="4"/>
      <c r="FO482" s="4"/>
    </row>
    <row r="483" spans="1:171" s="3" customFormat="1" ht="15" customHeight="1">
      <c r="A483" s="7"/>
      <c r="B483" s="7" t="s">
        <v>718</v>
      </c>
      <c r="C483" s="7" t="s">
        <v>719</v>
      </c>
      <c r="D483" s="7" t="s">
        <v>720</v>
      </c>
      <c r="E483" s="8">
        <v>1</v>
      </c>
      <c r="F483" s="9">
        <v>13</v>
      </c>
      <c r="FN483" s="4"/>
      <c r="FO483" s="4"/>
    </row>
    <row r="484" spans="1:171" s="3" customFormat="1" ht="15" customHeight="1">
      <c r="A484" s="7"/>
      <c r="B484" s="7" t="s">
        <v>721</v>
      </c>
      <c r="C484" s="7" t="s">
        <v>694</v>
      </c>
      <c r="D484" s="7" t="s">
        <v>695</v>
      </c>
      <c r="E484" s="8">
        <v>1</v>
      </c>
      <c r="F484" s="9">
        <v>15</v>
      </c>
      <c r="FN484" s="4"/>
      <c r="FO484" s="4"/>
    </row>
    <row r="485" spans="1:171" s="3" customFormat="1" ht="15" customHeight="1">
      <c r="A485" s="7"/>
      <c r="B485" s="7" t="s">
        <v>722</v>
      </c>
      <c r="C485" s="7" t="s">
        <v>723</v>
      </c>
      <c r="D485" s="7" t="s">
        <v>724</v>
      </c>
      <c r="E485" s="8">
        <v>1</v>
      </c>
      <c r="F485" s="9">
        <v>14</v>
      </c>
      <c r="FN485" s="4"/>
      <c r="FO485" s="4"/>
    </row>
    <row r="486" spans="1:171" s="3" customFormat="1" ht="15" customHeight="1">
      <c r="A486" s="7"/>
      <c r="B486" s="7" t="s">
        <v>725</v>
      </c>
      <c r="C486" s="7" t="s">
        <v>726</v>
      </c>
      <c r="D486" s="7" t="s">
        <v>727</v>
      </c>
      <c r="E486" s="8">
        <v>1</v>
      </c>
      <c r="F486" s="9">
        <v>14</v>
      </c>
      <c r="FN486" s="4"/>
      <c r="FO486" s="4"/>
    </row>
    <row r="487" spans="1:171" s="3" customFormat="1" ht="15" customHeight="1">
      <c r="A487" s="7"/>
      <c r="B487" s="7" t="s">
        <v>728</v>
      </c>
      <c r="C487" s="7" t="s">
        <v>729</v>
      </c>
      <c r="D487" s="7" t="s">
        <v>730</v>
      </c>
      <c r="E487" s="8">
        <v>1</v>
      </c>
      <c r="F487" s="9">
        <v>15</v>
      </c>
      <c r="FN487" s="4"/>
      <c r="FO487" s="4"/>
    </row>
    <row r="488" spans="1:171" s="3" customFormat="1" ht="15" customHeight="1">
      <c r="A488" s="7"/>
      <c r="B488" s="7" t="s">
        <v>731</v>
      </c>
      <c r="C488" s="7" t="s">
        <v>732</v>
      </c>
      <c r="D488" s="7" t="s">
        <v>733</v>
      </c>
      <c r="E488" s="8">
        <v>1</v>
      </c>
      <c r="F488" s="9">
        <v>17</v>
      </c>
      <c r="FN488" s="4"/>
      <c r="FO488" s="4"/>
    </row>
    <row r="489" spans="1:171" s="3" customFormat="1" ht="15" customHeight="1">
      <c r="A489" s="7"/>
      <c r="B489" s="7" t="s">
        <v>734</v>
      </c>
      <c r="C489" s="7" t="s">
        <v>735</v>
      </c>
      <c r="D489" s="7" t="s">
        <v>736</v>
      </c>
      <c r="E489" s="8">
        <v>1</v>
      </c>
      <c r="F489" s="9">
        <v>12</v>
      </c>
      <c r="FN489" s="4"/>
      <c r="FO489" s="4"/>
    </row>
    <row r="490" spans="1:171" s="3" customFormat="1" ht="15" customHeight="1">
      <c r="A490" s="7"/>
      <c r="B490" s="7" t="s">
        <v>737</v>
      </c>
      <c r="C490" s="7" t="s">
        <v>723</v>
      </c>
      <c r="D490" s="7" t="s">
        <v>724</v>
      </c>
      <c r="E490" s="8">
        <v>1</v>
      </c>
      <c r="F490" s="9">
        <v>14</v>
      </c>
      <c r="FN490" s="4"/>
      <c r="FO490" s="4"/>
    </row>
    <row r="491" spans="1:171" s="3" customFormat="1" ht="15" customHeight="1">
      <c r="A491" s="7"/>
      <c r="B491" s="7" t="s">
        <v>738</v>
      </c>
      <c r="C491" s="7" t="s">
        <v>739</v>
      </c>
      <c r="D491" s="7" t="s">
        <v>740</v>
      </c>
      <c r="E491" s="8">
        <v>1</v>
      </c>
      <c r="F491" s="9">
        <v>10</v>
      </c>
      <c r="FN491" s="4"/>
      <c r="FO491" s="4"/>
    </row>
    <row r="492" spans="1:171" s="3" customFormat="1" ht="15" customHeight="1">
      <c r="A492" s="7"/>
      <c r="B492" s="7" t="s">
        <v>741</v>
      </c>
      <c r="C492" s="7" t="s">
        <v>742</v>
      </c>
      <c r="D492" s="7" t="s">
        <v>743</v>
      </c>
      <c r="E492" s="8">
        <v>1</v>
      </c>
      <c r="F492" s="9">
        <v>12</v>
      </c>
      <c r="FN492" s="4"/>
      <c r="FO492" s="4"/>
    </row>
    <row r="493" spans="1:171" s="3" customFormat="1" ht="15" customHeight="1">
      <c r="A493" s="7"/>
      <c r="B493" s="7" t="s">
        <v>744</v>
      </c>
      <c r="C493" s="7" t="s">
        <v>177</v>
      </c>
      <c r="D493" s="7" t="s">
        <v>178</v>
      </c>
      <c r="E493" s="8">
        <v>1</v>
      </c>
      <c r="F493" s="9">
        <v>11</v>
      </c>
      <c r="FN493" s="4"/>
      <c r="FO493" s="4"/>
    </row>
    <row r="494" spans="1:171" s="3" customFormat="1" ht="15" customHeight="1">
      <c r="A494" s="7"/>
      <c r="B494" s="7" t="s">
        <v>745</v>
      </c>
      <c r="C494" s="7" t="s">
        <v>28</v>
      </c>
      <c r="D494" s="7" t="s">
        <v>29</v>
      </c>
      <c r="E494" s="8">
        <v>1</v>
      </c>
      <c r="F494" s="9">
        <v>10</v>
      </c>
      <c r="FN494" s="4"/>
      <c r="FO494" s="4"/>
    </row>
    <row r="495" spans="1:171" s="3" customFormat="1" ht="15" customHeight="1">
      <c r="A495" s="7"/>
      <c r="B495" s="7" t="s">
        <v>746</v>
      </c>
      <c r="C495" s="7" t="s">
        <v>729</v>
      </c>
      <c r="D495" s="7" t="s">
        <v>730</v>
      </c>
      <c r="E495" s="8">
        <v>1</v>
      </c>
      <c r="F495" s="9">
        <v>15</v>
      </c>
      <c r="FN495" s="4"/>
      <c r="FO495" s="4"/>
    </row>
    <row r="496" spans="1:171" s="3" customFormat="1" ht="15" customHeight="1">
      <c r="A496" s="7"/>
      <c r="B496" s="7" t="s">
        <v>747</v>
      </c>
      <c r="C496" s="7" t="s">
        <v>748</v>
      </c>
      <c r="D496" s="7" t="s">
        <v>749</v>
      </c>
      <c r="E496" s="8">
        <v>1</v>
      </c>
      <c r="F496" s="9">
        <v>14</v>
      </c>
      <c r="FN496" s="4"/>
      <c r="FO496" s="4"/>
    </row>
    <row r="497" spans="1:171" s="3" customFormat="1" ht="15" customHeight="1">
      <c r="A497" s="7"/>
      <c r="B497" s="7" t="s">
        <v>750</v>
      </c>
      <c r="C497" s="7" t="s">
        <v>751</v>
      </c>
      <c r="D497" s="7" t="s">
        <v>752</v>
      </c>
      <c r="E497" s="8">
        <v>1</v>
      </c>
      <c r="F497" s="9">
        <v>18</v>
      </c>
      <c r="FN497" s="4"/>
      <c r="FO497" s="4"/>
    </row>
    <row r="498" spans="1:171" s="3" customFormat="1" ht="15" customHeight="1">
      <c r="A498" s="7"/>
      <c r="B498" s="7" t="s">
        <v>753</v>
      </c>
      <c r="C498" s="7" t="s">
        <v>729</v>
      </c>
      <c r="D498" s="7" t="s">
        <v>730</v>
      </c>
      <c r="E498" s="8">
        <v>1</v>
      </c>
      <c r="F498" s="9">
        <v>15</v>
      </c>
      <c r="FN498" s="4"/>
      <c r="FO498" s="4"/>
    </row>
    <row r="499" spans="1:171" s="3" customFormat="1" ht="15" customHeight="1">
      <c r="A499" s="7"/>
      <c r="B499" s="7" t="s">
        <v>754</v>
      </c>
      <c r="C499" s="7" t="s">
        <v>177</v>
      </c>
      <c r="D499" s="7" t="s">
        <v>178</v>
      </c>
      <c r="E499" s="8">
        <v>1</v>
      </c>
      <c r="F499" s="9">
        <v>11</v>
      </c>
      <c r="FN499" s="4"/>
      <c r="FO499" s="4"/>
    </row>
    <row r="500" spans="1:171" s="3" customFormat="1" ht="15" customHeight="1">
      <c r="A500" s="7"/>
      <c r="B500" s="7" t="s">
        <v>755</v>
      </c>
      <c r="C500" s="7" t="s">
        <v>141</v>
      </c>
      <c r="D500" s="7" t="s">
        <v>142</v>
      </c>
      <c r="E500" s="8">
        <v>1</v>
      </c>
      <c r="F500" s="9">
        <v>7</v>
      </c>
      <c r="FN500" s="4"/>
      <c r="FO500" s="4"/>
    </row>
    <row r="501" spans="1:171" s="3" customFormat="1" ht="15" customHeight="1">
      <c r="A501" s="7"/>
      <c r="B501" s="7" t="s">
        <v>756</v>
      </c>
      <c r="C501" s="7" t="s">
        <v>574</v>
      </c>
      <c r="D501" s="7" t="s">
        <v>198</v>
      </c>
      <c r="E501" s="8">
        <v>1</v>
      </c>
      <c r="F501" s="9">
        <v>11</v>
      </c>
      <c r="FN501" s="4"/>
      <c r="FO501" s="4"/>
    </row>
    <row r="502" spans="1:171" s="3" customFormat="1" ht="15" customHeight="1">
      <c r="A502" s="7"/>
      <c r="B502" s="7" t="s">
        <v>757</v>
      </c>
      <c r="C502" s="7" t="s">
        <v>758</v>
      </c>
      <c r="D502" s="7" t="s">
        <v>759</v>
      </c>
      <c r="E502" s="8">
        <v>1</v>
      </c>
      <c r="F502" s="9">
        <v>17</v>
      </c>
      <c r="FN502" s="4"/>
      <c r="FO502" s="4"/>
    </row>
    <row r="503" spans="1:171" s="3" customFormat="1" ht="15" customHeight="1">
      <c r="A503" s="7"/>
      <c r="B503" s="7" t="s">
        <v>760</v>
      </c>
      <c r="C503" s="7" t="s">
        <v>761</v>
      </c>
      <c r="D503" s="7" t="s">
        <v>762</v>
      </c>
      <c r="E503" s="8">
        <v>1</v>
      </c>
      <c r="F503" s="9">
        <v>9</v>
      </c>
      <c r="FN503" s="4"/>
      <c r="FO503" s="4"/>
    </row>
    <row r="504" spans="1:171" s="3" customFormat="1" ht="15" customHeight="1">
      <c r="A504" s="7"/>
      <c r="B504" s="7" t="s">
        <v>763</v>
      </c>
      <c r="C504" s="7" t="s">
        <v>574</v>
      </c>
      <c r="D504" s="7" t="s">
        <v>198</v>
      </c>
      <c r="E504" s="8">
        <v>1</v>
      </c>
      <c r="F504" s="9">
        <v>11</v>
      </c>
      <c r="FN504" s="4"/>
      <c r="FO504" s="4"/>
    </row>
    <row r="505" spans="1:171" s="3" customFormat="1" ht="15" customHeight="1">
      <c r="A505" s="7"/>
      <c r="B505" s="7" t="s">
        <v>764</v>
      </c>
      <c r="C505" s="7" t="s">
        <v>167</v>
      </c>
      <c r="D505" s="7" t="s">
        <v>168</v>
      </c>
      <c r="E505" s="8">
        <v>1</v>
      </c>
      <c r="F505" s="9">
        <v>8</v>
      </c>
      <c r="FN505" s="4"/>
      <c r="FO505" s="4"/>
    </row>
    <row r="506" spans="1:171" s="3" customFormat="1" ht="15" customHeight="1">
      <c r="A506" s="7"/>
      <c r="B506" s="7" t="s">
        <v>765</v>
      </c>
      <c r="C506" s="7" t="s">
        <v>574</v>
      </c>
      <c r="D506" s="7" t="s">
        <v>198</v>
      </c>
      <c r="E506" s="8">
        <v>1</v>
      </c>
      <c r="F506" s="9">
        <v>11</v>
      </c>
      <c r="FN506" s="4"/>
      <c r="FO506" s="4"/>
    </row>
    <row r="507" spans="1:171" s="3" customFormat="1" ht="15" customHeight="1">
      <c r="A507" s="7"/>
      <c r="B507" s="7" t="s">
        <v>766</v>
      </c>
      <c r="C507" s="7" t="s">
        <v>767</v>
      </c>
      <c r="D507" s="7" t="s">
        <v>768</v>
      </c>
      <c r="E507" s="8">
        <v>1</v>
      </c>
      <c r="F507" s="9">
        <v>7</v>
      </c>
      <c r="FN507" s="4"/>
      <c r="FO507" s="4"/>
    </row>
    <row r="508" spans="1:171" s="3" customFormat="1" ht="15" customHeight="1">
      <c r="A508" s="7"/>
      <c r="B508" s="7" t="s">
        <v>769</v>
      </c>
      <c r="C508" s="7" t="s">
        <v>770</v>
      </c>
      <c r="D508" s="7" t="s">
        <v>771</v>
      </c>
      <c r="E508" s="8">
        <v>1</v>
      </c>
      <c r="F508" s="9">
        <v>10</v>
      </c>
      <c r="FN508" s="4"/>
      <c r="FO508" s="4"/>
    </row>
    <row r="509" spans="1:171" s="3" customFormat="1" ht="15" customHeight="1">
      <c r="A509" s="7"/>
      <c r="B509" s="7" t="s">
        <v>772</v>
      </c>
      <c r="C509" s="7" t="s">
        <v>190</v>
      </c>
      <c r="D509" s="7" t="s">
        <v>39</v>
      </c>
      <c r="E509" s="8">
        <v>1</v>
      </c>
      <c r="F509" s="9">
        <v>17</v>
      </c>
      <c r="FN509" s="4"/>
      <c r="FO509" s="4"/>
    </row>
    <row r="510" spans="1:171" s="3" customFormat="1" ht="15" customHeight="1">
      <c r="A510" s="7"/>
      <c r="B510" s="7" t="s">
        <v>773</v>
      </c>
      <c r="C510" s="7" t="s">
        <v>574</v>
      </c>
      <c r="D510" s="7" t="s">
        <v>198</v>
      </c>
      <c r="E510" s="8">
        <v>1</v>
      </c>
      <c r="F510" s="9">
        <v>11</v>
      </c>
      <c r="FN510" s="4"/>
      <c r="FO510" s="4"/>
    </row>
    <row r="511" spans="1:171" s="3" customFormat="1" ht="15" customHeight="1">
      <c r="A511" s="7"/>
      <c r="B511" s="7" t="s">
        <v>774</v>
      </c>
      <c r="C511" s="7" t="s">
        <v>167</v>
      </c>
      <c r="D511" s="7" t="s">
        <v>168</v>
      </c>
      <c r="E511" s="8">
        <v>1</v>
      </c>
      <c r="F511" s="9">
        <v>8</v>
      </c>
      <c r="FN511" s="4"/>
      <c r="FO511" s="4"/>
    </row>
    <row r="512" spans="1:171" s="3" customFormat="1" ht="15" customHeight="1">
      <c r="A512" s="7"/>
      <c r="B512" s="7" t="s">
        <v>775</v>
      </c>
      <c r="C512" s="7" t="s">
        <v>776</v>
      </c>
      <c r="D512" s="7" t="s">
        <v>777</v>
      </c>
      <c r="E512" s="8">
        <v>1</v>
      </c>
      <c r="F512" s="9">
        <v>15</v>
      </c>
      <c r="FN512" s="4"/>
      <c r="FO512" s="4"/>
    </row>
    <row r="513" spans="1:171" s="3" customFormat="1" ht="15" customHeight="1">
      <c r="A513" s="7"/>
      <c r="B513" s="7" t="s">
        <v>778</v>
      </c>
      <c r="C513" s="7" t="s">
        <v>288</v>
      </c>
      <c r="D513" s="7" t="s">
        <v>289</v>
      </c>
      <c r="E513" s="8">
        <v>1</v>
      </c>
      <c r="F513" s="9">
        <v>14</v>
      </c>
      <c r="FN513" s="4"/>
      <c r="FO513" s="4"/>
    </row>
    <row r="514" spans="1:171" s="3" customFormat="1" ht="15" customHeight="1">
      <c r="A514" s="7"/>
      <c r="B514" s="7" t="s">
        <v>779</v>
      </c>
      <c r="C514" s="7" t="s">
        <v>780</v>
      </c>
      <c r="D514" s="7" t="s">
        <v>781</v>
      </c>
      <c r="E514" s="8">
        <v>1</v>
      </c>
      <c r="F514" s="9">
        <v>16</v>
      </c>
      <c r="FN514" s="4"/>
      <c r="FO514" s="4"/>
    </row>
    <row r="515" spans="1:171" s="3" customFormat="1" ht="15" customHeight="1">
      <c r="A515" s="7"/>
      <c r="B515" s="7" t="s">
        <v>782</v>
      </c>
      <c r="C515" s="7" t="s">
        <v>783</v>
      </c>
      <c r="D515" s="7" t="s">
        <v>784</v>
      </c>
      <c r="E515" s="8">
        <v>1</v>
      </c>
      <c r="F515" s="9">
        <v>16</v>
      </c>
      <c r="FN515" s="4"/>
      <c r="FO515" s="4"/>
    </row>
    <row r="516" spans="1:171" s="3" customFormat="1" ht="15" customHeight="1">
      <c r="A516" s="7"/>
      <c r="B516" s="7" t="s">
        <v>785</v>
      </c>
      <c r="C516" s="7" t="s">
        <v>786</v>
      </c>
      <c r="D516" s="7" t="s">
        <v>787</v>
      </c>
      <c r="E516" s="8">
        <v>1</v>
      </c>
      <c r="F516" s="9">
        <v>10</v>
      </c>
      <c r="FN516" s="4"/>
      <c r="FO516" s="4"/>
    </row>
    <row r="517" spans="1:171" s="3" customFormat="1" ht="15" customHeight="1">
      <c r="A517" s="7"/>
      <c r="B517" s="7" t="s">
        <v>788</v>
      </c>
      <c r="C517" s="7" t="s">
        <v>786</v>
      </c>
      <c r="D517" s="7" t="s">
        <v>787</v>
      </c>
      <c r="E517" s="8">
        <v>1</v>
      </c>
      <c r="F517" s="9">
        <v>10</v>
      </c>
      <c r="FN517" s="4"/>
      <c r="FO517" s="4"/>
    </row>
    <row r="518" spans="1:171" s="3" customFormat="1" ht="15" customHeight="1">
      <c r="A518" s="7"/>
      <c r="B518" s="7" t="s">
        <v>789</v>
      </c>
      <c r="C518" s="7" t="s">
        <v>688</v>
      </c>
      <c r="D518" s="7" t="s">
        <v>689</v>
      </c>
      <c r="E518" s="8">
        <v>1</v>
      </c>
      <c r="F518" s="9">
        <v>11</v>
      </c>
      <c r="FN518" s="4"/>
      <c r="FO518" s="4"/>
    </row>
    <row r="519" spans="1:171" s="3" customFormat="1" ht="15" customHeight="1">
      <c r="A519" s="7"/>
      <c r="B519" s="7" t="s">
        <v>790</v>
      </c>
      <c r="C519" s="7" t="s">
        <v>786</v>
      </c>
      <c r="D519" s="7" t="s">
        <v>787</v>
      </c>
      <c r="E519" s="8">
        <v>1</v>
      </c>
      <c r="F519" s="9">
        <v>10</v>
      </c>
      <c r="FN519" s="4"/>
      <c r="FO519" s="4"/>
    </row>
    <row r="520" spans="1:171" s="3" customFormat="1" ht="15" customHeight="1">
      <c r="A520" s="7"/>
      <c r="B520" s="7" t="s">
        <v>791</v>
      </c>
      <c r="C520" s="7" t="s">
        <v>792</v>
      </c>
      <c r="D520" s="7" t="s">
        <v>793</v>
      </c>
      <c r="E520" s="8">
        <v>1</v>
      </c>
      <c r="F520" s="9">
        <v>11</v>
      </c>
      <c r="FN520" s="4"/>
      <c r="FO520" s="4"/>
    </row>
    <row r="521" spans="1:171" s="3" customFormat="1" ht="15" customHeight="1">
      <c r="A521" s="7"/>
      <c r="B521" s="7" t="s">
        <v>794</v>
      </c>
      <c r="C521" s="7" t="s">
        <v>141</v>
      </c>
      <c r="D521" s="7" t="s">
        <v>142</v>
      </c>
      <c r="E521" s="8">
        <v>1</v>
      </c>
      <c r="F521" s="9">
        <v>7</v>
      </c>
      <c r="FN521" s="4"/>
      <c r="FO521" s="4"/>
    </row>
    <row r="522" spans="1:171" s="3" customFormat="1" ht="15" customHeight="1">
      <c r="A522" s="7"/>
      <c r="B522" s="7" t="s">
        <v>795</v>
      </c>
      <c r="C522" s="7" t="s">
        <v>776</v>
      </c>
      <c r="D522" s="7" t="s">
        <v>777</v>
      </c>
      <c r="E522" s="8">
        <v>1</v>
      </c>
      <c r="F522" s="9">
        <v>15</v>
      </c>
      <c r="FN522" s="4"/>
      <c r="FO522" s="4"/>
    </row>
    <row r="523" spans="1:171" s="3" customFormat="1" ht="15" customHeight="1">
      <c r="A523" s="7"/>
      <c r="B523" s="7" t="s">
        <v>796</v>
      </c>
      <c r="C523" s="7" t="s">
        <v>797</v>
      </c>
      <c r="D523" s="7" t="s">
        <v>798</v>
      </c>
      <c r="E523" s="8">
        <v>1</v>
      </c>
      <c r="F523" s="9">
        <v>17</v>
      </c>
      <c r="FN523" s="4"/>
      <c r="FO523" s="4"/>
    </row>
    <row r="524" spans="1:171" s="3" customFormat="1" ht="15" customHeight="1">
      <c r="A524" s="7"/>
      <c r="B524" s="7" t="s">
        <v>799</v>
      </c>
      <c r="C524" s="7" t="s">
        <v>328</v>
      </c>
      <c r="D524" s="7" t="s">
        <v>800</v>
      </c>
      <c r="E524" s="8">
        <v>1</v>
      </c>
      <c r="F524" s="9">
        <v>15</v>
      </c>
      <c r="FN524" s="4"/>
      <c r="FO524" s="4"/>
    </row>
    <row r="525" spans="1:171" s="3" customFormat="1" ht="15" customHeight="1">
      <c r="A525" s="7"/>
      <c r="B525" s="7" t="s">
        <v>801</v>
      </c>
      <c r="C525" s="7" t="s">
        <v>190</v>
      </c>
      <c r="D525" s="7" t="s">
        <v>39</v>
      </c>
      <c r="E525" s="8">
        <v>1</v>
      </c>
      <c r="F525" s="9">
        <v>17</v>
      </c>
      <c r="FN525" s="4"/>
      <c r="FO525" s="4"/>
    </row>
    <row r="526" spans="1:171" s="3" customFormat="1" ht="15" customHeight="1">
      <c r="A526" s="7"/>
      <c r="B526" s="7" t="s">
        <v>802</v>
      </c>
      <c r="C526" s="7" t="s">
        <v>783</v>
      </c>
      <c r="D526" s="7" t="s">
        <v>784</v>
      </c>
      <c r="E526" s="8">
        <v>1</v>
      </c>
      <c r="F526" s="9">
        <v>16</v>
      </c>
      <c r="FN526" s="4"/>
      <c r="FO526" s="4"/>
    </row>
    <row r="527" spans="1:171" s="3" customFormat="1" ht="15" customHeight="1">
      <c r="A527" s="87"/>
      <c r="B527" s="87"/>
      <c r="C527" s="87"/>
      <c r="D527" s="88" t="s">
        <v>803</v>
      </c>
      <c r="E527" s="89">
        <f>SUM(E455:E526)</f>
        <v>72</v>
      </c>
      <c r="F527" s="87"/>
      <c r="FN527" s="4"/>
      <c r="FO527" s="4"/>
    </row>
    <row r="528" spans="1:171" s="3" customFormat="1" ht="15" customHeight="1">
      <c r="A528" s="90"/>
      <c r="B528" s="90"/>
      <c r="C528" s="90"/>
      <c r="D528" s="91"/>
      <c r="E528" s="92"/>
      <c r="F528" s="90"/>
      <c r="FN528" s="4"/>
      <c r="FO528" s="4"/>
    </row>
    <row r="529" spans="1:171" s="3" customFormat="1" ht="15" customHeight="1">
      <c r="A529" s="93" t="s">
        <v>804</v>
      </c>
      <c r="B529" s="93"/>
      <c r="C529" s="94"/>
      <c r="D529" s="95"/>
      <c r="E529" s="96"/>
      <c r="F529" s="96"/>
      <c r="FN529" s="4"/>
      <c r="FO529" s="4"/>
    </row>
    <row r="530" spans="1:6" s="3" customFormat="1" ht="15" customHeight="1">
      <c r="A530" s="93"/>
      <c r="B530" s="93"/>
      <c r="C530" s="94"/>
      <c r="D530" s="95"/>
      <c r="E530" s="96"/>
      <c r="F530" s="96"/>
    </row>
    <row r="531" spans="1:6" s="3" customFormat="1" ht="15" customHeight="1">
      <c r="A531" s="7"/>
      <c r="B531" s="7" t="s">
        <v>805</v>
      </c>
      <c r="C531" s="7" t="s">
        <v>806</v>
      </c>
      <c r="D531" s="7" t="s">
        <v>807</v>
      </c>
      <c r="E531" s="8">
        <v>1</v>
      </c>
      <c r="F531" s="9">
        <v>10</v>
      </c>
    </row>
    <row r="532" spans="1:175" s="64" customFormat="1" ht="15" customHeight="1">
      <c r="A532" s="7"/>
      <c r="B532" s="7" t="s">
        <v>808</v>
      </c>
      <c r="C532" s="7" t="s">
        <v>170</v>
      </c>
      <c r="D532" s="7" t="s">
        <v>171</v>
      </c>
      <c r="E532" s="8">
        <v>1</v>
      </c>
      <c r="F532" s="9">
        <v>8</v>
      </c>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c r="DA532" s="3"/>
      <c r="DB532" s="3"/>
      <c r="DC532" s="3"/>
      <c r="DD532" s="3"/>
      <c r="DE532" s="3"/>
      <c r="DF532" s="3"/>
      <c r="DG532" s="3"/>
      <c r="DH532" s="3"/>
      <c r="DI532" s="3"/>
      <c r="DJ532" s="3"/>
      <c r="DK532" s="3"/>
      <c r="DL532" s="3"/>
      <c r="DM532" s="3"/>
      <c r="DN532" s="3"/>
      <c r="DO532" s="3"/>
      <c r="DP532" s="3"/>
      <c r="DQ532" s="3"/>
      <c r="DR532" s="3"/>
      <c r="DS532" s="3"/>
      <c r="DT532" s="3"/>
      <c r="DU532" s="3"/>
      <c r="DV532" s="3"/>
      <c r="DW532" s="3"/>
      <c r="DX532" s="3"/>
      <c r="DY532" s="3"/>
      <c r="DZ532" s="3"/>
      <c r="EA532" s="3"/>
      <c r="EB532" s="3"/>
      <c r="EC532" s="3"/>
      <c r="ED532" s="3"/>
      <c r="EE532" s="3"/>
      <c r="EF532" s="3"/>
      <c r="EG532" s="3"/>
      <c r="EH532" s="3"/>
      <c r="EI532" s="3"/>
      <c r="EJ532" s="3"/>
      <c r="EK532" s="3"/>
      <c r="EL532" s="3"/>
      <c r="EM532" s="3"/>
      <c r="EN532" s="3"/>
      <c r="EO532" s="3"/>
      <c r="EP532" s="3"/>
      <c r="EQ532" s="3"/>
      <c r="ER532" s="3"/>
      <c r="ES532" s="3"/>
      <c r="ET532" s="3"/>
      <c r="EU532" s="3"/>
      <c r="EV532" s="3"/>
      <c r="EW532" s="3"/>
      <c r="EX532" s="3"/>
      <c r="EY532" s="3"/>
      <c r="EZ532" s="3"/>
      <c r="FA532" s="3"/>
      <c r="FB532" s="3"/>
      <c r="FC532" s="3"/>
      <c r="FD532" s="3"/>
      <c r="FE532" s="3"/>
      <c r="FF532" s="3"/>
      <c r="FG532" s="3"/>
      <c r="FH532" s="3"/>
      <c r="FI532" s="3"/>
      <c r="FJ532" s="3"/>
      <c r="FK532" s="3"/>
      <c r="FL532" s="3"/>
      <c r="FM532" s="3"/>
      <c r="FN532" s="3"/>
      <c r="FO532" s="3"/>
      <c r="FP532" s="3"/>
      <c r="FQ532" s="3"/>
      <c r="FR532" s="3"/>
      <c r="FS532" s="3"/>
    </row>
    <row r="533" spans="1:6" s="3" customFormat="1" ht="12" customHeight="1">
      <c r="A533" s="7"/>
      <c r="B533" s="7" t="s">
        <v>809</v>
      </c>
      <c r="C533" s="7" t="s">
        <v>810</v>
      </c>
      <c r="D533" s="7" t="s">
        <v>811</v>
      </c>
      <c r="E533" s="8">
        <v>1</v>
      </c>
      <c r="F533" s="9">
        <v>21</v>
      </c>
    </row>
    <row r="534" spans="1:6" s="3" customFormat="1" ht="15" customHeight="1">
      <c r="A534" s="7"/>
      <c r="B534" s="7" t="s">
        <v>812</v>
      </c>
      <c r="C534" s="7" t="s">
        <v>810</v>
      </c>
      <c r="D534" s="7" t="s">
        <v>811</v>
      </c>
      <c r="E534" s="8">
        <v>1</v>
      </c>
      <c r="F534" s="9">
        <v>21</v>
      </c>
    </row>
    <row r="535" spans="1:6" s="3" customFormat="1" ht="15" customHeight="1">
      <c r="A535" s="7"/>
      <c r="B535" s="7" t="s">
        <v>813</v>
      </c>
      <c r="C535" s="7" t="s">
        <v>294</v>
      </c>
      <c r="D535" s="7" t="s">
        <v>295</v>
      </c>
      <c r="E535" s="8">
        <v>1</v>
      </c>
      <c r="F535" s="9">
        <v>18</v>
      </c>
    </row>
    <row r="536" spans="1:6" s="3" customFormat="1" ht="15" customHeight="1">
      <c r="A536" s="7"/>
      <c r="B536" s="7" t="s">
        <v>814</v>
      </c>
      <c r="C536" s="7" t="s">
        <v>328</v>
      </c>
      <c r="D536" s="7" t="s">
        <v>800</v>
      </c>
      <c r="E536" s="8">
        <v>1</v>
      </c>
      <c r="F536" s="9">
        <v>15</v>
      </c>
    </row>
    <row r="537" spans="1:6" s="3" customFormat="1" ht="15" customHeight="1">
      <c r="A537" s="7"/>
      <c r="B537" s="7" t="s">
        <v>815</v>
      </c>
      <c r="C537" s="7" t="s">
        <v>816</v>
      </c>
      <c r="D537" s="7" t="s">
        <v>817</v>
      </c>
      <c r="E537" s="8">
        <v>1</v>
      </c>
      <c r="F537" s="9">
        <v>6</v>
      </c>
    </row>
    <row r="538" spans="1:6" s="3" customFormat="1" ht="15" customHeight="1">
      <c r="A538" s="7"/>
      <c r="B538" s="7" t="s">
        <v>818</v>
      </c>
      <c r="C538" s="7" t="s">
        <v>819</v>
      </c>
      <c r="D538" s="7" t="s">
        <v>820</v>
      </c>
      <c r="E538" s="8">
        <v>1</v>
      </c>
      <c r="F538" s="9">
        <v>19</v>
      </c>
    </row>
    <row r="539" spans="1:6" s="3" customFormat="1" ht="15" customHeight="1">
      <c r="A539" s="7"/>
      <c r="B539" s="7" t="s">
        <v>821</v>
      </c>
      <c r="C539" s="7" t="s">
        <v>217</v>
      </c>
      <c r="D539" s="7" t="s">
        <v>218</v>
      </c>
      <c r="E539" s="8">
        <v>1</v>
      </c>
      <c r="F539" s="9">
        <v>20</v>
      </c>
    </row>
    <row r="540" spans="1:6" s="3" customFormat="1" ht="15" customHeight="1">
      <c r="A540" s="7"/>
      <c r="B540" s="7" t="s">
        <v>822</v>
      </c>
      <c r="C540" s="7" t="s">
        <v>823</v>
      </c>
      <c r="D540" s="7" t="s">
        <v>824</v>
      </c>
      <c r="E540" s="8">
        <v>1</v>
      </c>
      <c r="F540" s="9">
        <v>19</v>
      </c>
    </row>
    <row r="541" spans="1:6" s="3" customFormat="1" ht="15" customHeight="1">
      <c r="A541" s="7"/>
      <c r="B541" s="7" t="s">
        <v>825</v>
      </c>
      <c r="C541" s="7" t="s">
        <v>354</v>
      </c>
      <c r="D541" s="7" t="s">
        <v>355</v>
      </c>
      <c r="E541" s="8">
        <v>1</v>
      </c>
      <c r="F541" s="9">
        <v>12</v>
      </c>
    </row>
    <row r="542" spans="1:6" s="3" customFormat="1" ht="15" customHeight="1">
      <c r="A542" s="7"/>
      <c r="B542" s="7" t="s">
        <v>826</v>
      </c>
      <c r="C542" s="7" t="s">
        <v>161</v>
      </c>
      <c r="D542" s="7" t="s">
        <v>162</v>
      </c>
      <c r="E542" s="8">
        <v>1</v>
      </c>
      <c r="F542" s="9">
        <v>22</v>
      </c>
    </row>
    <row r="543" spans="1:6" s="3" customFormat="1" ht="15" customHeight="1">
      <c r="A543" s="7"/>
      <c r="B543" s="7" t="s">
        <v>827</v>
      </c>
      <c r="C543" s="7" t="s">
        <v>780</v>
      </c>
      <c r="D543" s="7" t="s">
        <v>781</v>
      </c>
      <c r="E543" s="8">
        <v>1</v>
      </c>
      <c r="F543" s="9">
        <v>16</v>
      </c>
    </row>
    <row r="544" spans="1:6" s="3" customFormat="1" ht="15" customHeight="1">
      <c r="A544" s="7"/>
      <c r="B544" s="7" t="s">
        <v>828</v>
      </c>
      <c r="C544" s="7" t="s">
        <v>829</v>
      </c>
      <c r="D544" s="7" t="s">
        <v>830</v>
      </c>
      <c r="E544" s="8">
        <v>1</v>
      </c>
      <c r="F544" s="9">
        <v>21</v>
      </c>
    </row>
    <row r="545" spans="1:6" s="3" customFormat="1" ht="15" customHeight="1">
      <c r="A545" s="7"/>
      <c r="B545" s="7" t="s">
        <v>831</v>
      </c>
      <c r="C545" s="7" t="s">
        <v>288</v>
      </c>
      <c r="D545" s="7" t="s">
        <v>289</v>
      </c>
      <c r="E545" s="8">
        <v>1</v>
      </c>
      <c r="F545" s="9">
        <v>14</v>
      </c>
    </row>
    <row r="546" spans="1:6" s="3" customFormat="1" ht="15" customHeight="1">
      <c r="A546" s="7"/>
      <c r="B546" s="7" t="s">
        <v>832</v>
      </c>
      <c r="C546" s="7" t="s">
        <v>111</v>
      </c>
      <c r="D546" s="7" t="s">
        <v>112</v>
      </c>
      <c r="E546" s="8">
        <v>1</v>
      </c>
      <c r="F546" s="9">
        <v>12</v>
      </c>
    </row>
    <row r="547" spans="1:6" s="3" customFormat="1" ht="15" customHeight="1">
      <c r="A547" s="7"/>
      <c r="B547" s="7" t="s">
        <v>833</v>
      </c>
      <c r="C547" s="7" t="s">
        <v>834</v>
      </c>
      <c r="D547" s="7" t="s">
        <v>835</v>
      </c>
      <c r="E547" s="8">
        <v>1</v>
      </c>
      <c r="F547" s="9">
        <v>18</v>
      </c>
    </row>
    <row r="548" spans="1:6" s="3" customFormat="1" ht="15" customHeight="1">
      <c r="A548" s="7"/>
      <c r="B548" s="7" t="s">
        <v>836</v>
      </c>
      <c r="C548" s="7" t="s">
        <v>111</v>
      </c>
      <c r="D548" s="7" t="s">
        <v>112</v>
      </c>
      <c r="E548" s="8">
        <v>1</v>
      </c>
      <c r="F548" s="9">
        <v>15</v>
      </c>
    </row>
    <row r="549" spans="1:6" s="3" customFormat="1" ht="15" customHeight="1">
      <c r="A549" s="7"/>
      <c r="B549" s="7" t="s">
        <v>837</v>
      </c>
      <c r="C549" s="7" t="s">
        <v>838</v>
      </c>
      <c r="D549" s="7" t="s">
        <v>39</v>
      </c>
      <c r="E549" s="8">
        <v>1</v>
      </c>
      <c r="F549" s="9">
        <v>11</v>
      </c>
    </row>
    <row r="550" spans="1:6" s="3" customFormat="1" ht="15" customHeight="1">
      <c r="A550" s="7"/>
      <c r="B550" s="7" t="s">
        <v>839</v>
      </c>
      <c r="C550" s="7" t="s">
        <v>780</v>
      </c>
      <c r="D550" s="7" t="s">
        <v>781</v>
      </c>
      <c r="E550" s="8">
        <v>1</v>
      </c>
      <c r="F550" s="9">
        <v>16</v>
      </c>
    </row>
    <row r="551" spans="1:6" s="3" customFormat="1" ht="15" customHeight="1">
      <c r="A551" s="7"/>
      <c r="B551" s="7" t="s">
        <v>840</v>
      </c>
      <c r="C551" s="7" t="s">
        <v>353</v>
      </c>
      <c r="D551" s="7" t="s">
        <v>841</v>
      </c>
      <c r="E551" s="8">
        <v>1</v>
      </c>
      <c r="F551" s="9">
        <v>16</v>
      </c>
    </row>
    <row r="552" spans="1:6" s="3" customFormat="1" ht="15" customHeight="1">
      <c r="A552" s="7"/>
      <c r="B552" s="7" t="s">
        <v>842</v>
      </c>
      <c r="C552" s="7" t="s">
        <v>28</v>
      </c>
      <c r="D552" s="7" t="s">
        <v>29</v>
      </c>
      <c r="E552" s="8">
        <v>1</v>
      </c>
      <c r="F552" s="9">
        <v>10</v>
      </c>
    </row>
    <row r="553" spans="1:6" s="3" customFormat="1" ht="15" customHeight="1">
      <c r="A553" s="7"/>
      <c r="B553" s="7" t="s">
        <v>843</v>
      </c>
      <c r="C553" s="7" t="s">
        <v>844</v>
      </c>
      <c r="D553" s="7" t="s">
        <v>845</v>
      </c>
      <c r="E553" s="8">
        <v>1</v>
      </c>
      <c r="F553" s="9">
        <v>12</v>
      </c>
    </row>
    <row r="554" spans="1:175" s="3" customFormat="1" ht="15" customHeight="1">
      <c r="A554" s="61"/>
      <c r="B554" s="61" t="s">
        <v>846</v>
      </c>
      <c r="C554" s="61" t="s">
        <v>847</v>
      </c>
      <c r="D554" s="61" t="s">
        <v>848</v>
      </c>
      <c r="E554" s="62">
        <v>1</v>
      </c>
      <c r="F554" s="97">
        <v>15</v>
      </c>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c r="AP554" s="64"/>
      <c r="AQ554" s="64"/>
      <c r="AR554" s="64"/>
      <c r="AS554" s="64"/>
      <c r="AT554" s="64"/>
      <c r="AU554" s="64"/>
      <c r="AV554" s="64"/>
      <c r="AW554" s="64"/>
      <c r="AX554" s="64"/>
      <c r="AY554" s="64"/>
      <c r="AZ554" s="64"/>
      <c r="BA554" s="64"/>
      <c r="BB554" s="64"/>
      <c r="BC554" s="64"/>
      <c r="BD554" s="64"/>
      <c r="BE554" s="64"/>
      <c r="BF554" s="64"/>
      <c r="BG554" s="64"/>
      <c r="BH554" s="64"/>
      <c r="BI554" s="64"/>
      <c r="BJ554" s="64"/>
      <c r="BK554" s="64"/>
      <c r="BL554" s="64"/>
      <c r="BM554" s="64"/>
      <c r="BN554" s="64"/>
      <c r="BO554" s="64"/>
      <c r="BP554" s="64"/>
      <c r="BQ554" s="64"/>
      <c r="BR554" s="64"/>
      <c r="BS554" s="64"/>
      <c r="BT554" s="64"/>
      <c r="BU554" s="64"/>
      <c r="BV554" s="64"/>
      <c r="BW554" s="64"/>
      <c r="BX554" s="64"/>
      <c r="BY554" s="64"/>
      <c r="BZ554" s="64"/>
      <c r="CA554" s="64"/>
      <c r="CB554" s="64"/>
      <c r="CC554" s="64"/>
      <c r="CD554" s="64"/>
      <c r="CE554" s="64"/>
      <c r="CF554" s="64"/>
      <c r="CG554" s="64"/>
      <c r="CH554" s="64"/>
      <c r="CI554" s="64"/>
      <c r="CJ554" s="64"/>
      <c r="CK554" s="64"/>
      <c r="CL554" s="64"/>
      <c r="CM554" s="64"/>
      <c r="CN554" s="64"/>
      <c r="CO554" s="64"/>
      <c r="CP554" s="64"/>
      <c r="CQ554" s="64"/>
      <c r="CR554" s="64"/>
      <c r="CS554" s="64"/>
      <c r="CT554" s="64"/>
      <c r="CU554" s="64"/>
      <c r="CV554" s="64"/>
      <c r="CW554" s="64"/>
      <c r="CX554" s="64"/>
      <c r="CY554" s="64"/>
      <c r="CZ554" s="64"/>
      <c r="DA554" s="64"/>
      <c r="DB554" s="64"/>
      <c r="DC554" s="64"/>
      <c r="DD554" s="64"/>
      <c r="DE554" s="64"/>
      <c r="DF554" s="64"/>
      <c r="DG554" s="64"/>
      <c r="DH554" s="64"/>
      <c r="DI554" s="64"/>
      <c r="DJ554" s="64"/>
      <c r="DK554" s="64"/>
      <c r="DL554" s="64"/>
      <c r="DM554" s="64"/>
      <c r="DN554" s="64"/>
      <c r="DO554" s="64"/>
      <c r="DP554" s="64"/>
      <c r="DQ554" s="64"/>
      <c r="DR554" s="64"/>
      <c r="DS554" s="64"/>
      <c r="DT554" s="64"/>
      <c r="DU554" s="64"/>
      <c r="DV554" s="64"/>
      <c r="DW554" s="64"/>
      <c r="DX554" s="64"/>
      <c r="DY554" s="64"/>
      <c r="DZ554" s="64"/>
      <c r="EA554" s="64"/>
      <c r="EB554" s="64"/>
      <c r="EC554" s="64"/>
      <c r="ED554" s="64"/>
      <c r="EE554" s="64"/>
      <c r="EF554" s="64"/>
      <c r="EG554" s="64"/>
      <c r="EH554" s="64"/>
      <c r="EI554" s="64"/>
      <c r="EJ554" s="64"/>
      <c r="EK554" s="64"/>
      <c r="EL554" s="64"/>
      <c r="EM554" s="64"/>
      <c r="EN554" s="64"/>
      <c r="EO554" s="64"/>
      <c r="EP554" s="64"/>
      <c r="EQ554" s="64"/>
      <c r="ER554" s="64"/>
      <c r="ES554" s="64"/>
      <c r="ET554" s="64"/>
      <c r="EU554" s="64"/>
      <c r="EV554" s="64"/>
      <c r="EW554" s="64"/>
      <c r="EX554" s="64"/>
      <c r="EY554" s="64"/>
      <c r="EZ554" s="64"/>
      <c r="FA554" s="64"/>
      <c r="FB554" s="64"/>
      <c r="FC554" s="64"/>
      <c r="FD554" s="64"/>
      <c r="FE554" s="64"/>
      <c r="FF554" s="64"/>
      <c r="FG554" s="64"/>
      <c r="FH554" s="64"/>
      <c r="FI554" s="64"/>
      <c r="FJ554" s="64"/>
      <c r="FK554" s="64"/>
      <c r="FL554" s="64"/>
      <c r="FM554" s="64"/>
      <c r="FN554" s="64"/>
      <c r="FO554" s="64"/>
      <c r="FP554" s="64"/>
      <c r="FQ554" s="64"/>
      <c r="FR554" s="64"/>
      <c r="FS554" s="64"/>
    </row>
    <row r="555" spans="1:6" s="3" customFormat="1" ht="15" customHeight="1">
      <c r="A555" s="7"/>
      <c r="B555" s="7" t="s">
        <v>849</v>
      </c>
      <c r="C555" s="7" t="s">
        <v>288</v>
      </c>
      <c r="D555" s="7" t="s">
        <v>289</v>
      </c>
      <c r="E555" s="8">
        <v>1</v>
      </c>
      <c r="F555" s="9">
        <v>14</v>
      </c>
    </row>
    <row r="556" spans="1:6" s="3" customFormat="1" ht="15" customHeight="1">
      <c r="A556" s="7"/>
      <c r="B556" s="7" t="s">
        <v>850</v>
      </c>
      <c r="C556" s="7" t="s">
        <v>851</v>
      </c>
      <c r="D556" s="7" t="s">
        <v>852</v>
      </c>
      <c r="E556" s="8">
        <v>1</v>
      </c>
      <c r="F556" s="9">
        <v>13</v>
      </c>
    </row>
    <row r="557" spans="1:6" s="3" customFormat="1" ht="15" customHeight="1">
      <c r="A557" s="7"/>
      <c r="B557" s="7" t="s">
        <v>853</v>
      </c>
      <c r="C557" s="7" t="s">
        <v>844</v>
      </c>
      <c r="D557" s="7" t="s">
        <v>845</v>
      </c>
      <c r="E557" s="8">
        <v>1</v>
      </c>
      <c r="F557" s="9">
        <v>12</v>
      </c>
    </row>
    <row r="558" spans="1:6" s="3" customFormat="1" ht="15" customHeight="1">
      <c r="A558" s="7"/>
      <c r="B558" s="7" t="s">
        <v>854</v>
      </c>
      <c r="C558" s="7" t="s">
        <v>855</v>
      </c>
      <c r="D558" s="7" t="s">
        <v>856</v>
      </c>
      <c r="E558" s="8">
        <v>1</v>
      </c>
      <c r="F558" s="9">
        <v>14</v>
      </c>
    </row>
    <row r="559" spans="1:6" s="3" customFormat="1" ht="15" customHeight="1">
      <c r="A559" s="7"/>
      <c r="B559" s="7" t="s">
        <v>857</v>
      </c>
      <c r="C559" s="7" t="s">
        <v>858</v>
      </c>
      <c r="D559" s="7" t="s">
        <v>859</v>
      </c>
      <c r="E559" s="8">
        <v>1</v>
      </c>
      <c r="F559" s="9">
        <v>13</v>
      </c>
    </row>
    <row r="560" spans="1:6" s="3" customFormat="1" ht="15" customHeight="1">
      <c r="A560" s="7"/>
      <c r="B560" s="7" t="s">
        <v>860</v>
      </c>
      <c r="C560" s="7" t="s">
        <v>844</v>
      </c>
      <c r="D560" s="7" t="s">
        <v>845</v>
      </c>
      <c r="E560" s="8">
        <v>1</v>
      </c>
      <c r="F560" s="9">
        <v>12</v>
      </c>
    </row>
    <row r="561" spans="1:6" s="3" customFormat="1" ht="15" customHeight="1">
      <c r="A561" s="7"/>
      <c r="B561" s="7" t="s">
        <v>861</v>
      </c>
      <c r="C561" s="7" t="s">
        <v>792</v>
      </c>
      <c r="D561" s="7" t="s">
        <v>793</v>
      </c>
      <c r="E561" s="8">
        <v>1</v>
      </c>
      <c r="F561" s="9">
        <v>11</v>
      </c>
    </row>
    <row r="562" spans="1:6" s="3" customFormat="1" ht="15" customHeight="1">
      <c r="A562" s="7"/>
      <c r="B562" s="7" t="s">
        <v>862</v>
      </c>
      <c r="C562" s="7" t="s">
        <v>851</v>
      </c>
      <c r="D562" s="7" t="s">
        <v>852</v>
      </c>
      <c r="E562" s="8">
        <v>1</v>
      </c>
      <c r="F562" s="9">
        <v>13</v>
      </c>
    </row>
    <row r="563" spans="1:6" s="3" customFormat="1" ht="15" customHeight="1">
      <c r="A563" s="7"/>
      <c r="B563" s="7" t="s">
        <v>863</v>
      </c>
      <c r="C563" s="7" t="s">
        <v>844</v>
      </c>
      <c r="D563" s="7" t="s">
        <v>845</v>
      </c>
      <c r="E563" s="8">
        <v>1</v>
      </c>
      <c r="F563" s="9">
        <v>12</v>
      </c>
    </row>
    <row r="564" spans="1:6" s="3" customFormat="1" ht="15" customHeight="1">
      <c r="A564" s="7"/>
      <c r="B564" s="7" t="s">
        <v>864</v>
      </c>
      <c r="C564" s="7" t="s">
        <v>865</v>
      </c>
      <c r="D564" s="7" t="s">
        <v>866</v>
      </c>
      <c r="E564" s="8">
        <v>1</v>
      </c>
      <c r="F564" s="9">
        <v>10</v>
      </c>
    </row>
    <row r="565" spans="1:6" s="3" customFormat="1" ht="15" customHeight="1">
      <c r="A565" s="7"/>
      <c r="B565" s="7" t="s">
        <v>867</v>
      </c>
      <c r="C565" s="7" t="s">
        <v>868</v>
      </c>
      <c r="D565" s="7" t="s">
        <v>869</v>
      </c>
      <c r="E565" s="8">
        <v>1</v>
      </c>
      <c r="F565" s="9">
        <v>11</v>
      </c>
    </row>
    <row r="566" spans="1:6" s="3" customFormat="1" ht="15" customHeight="1">
      <c r="A566" s="7"/>
      <c r="B566" s="7" t="s">
        <v>870</v>
      </c>
      <c r="C566" s="7" t="s">
        <v>858</v>
      </c>
      <c r="D566" s="7" t="s">
        <v>859</v>
      </c>
      <c r="E566" s="8">
        <v>1</v>
      </c>
      <c r="F566" s="9">
        <v>13</v>
      </c>
    </row>
    <row r="567" spans="1:6" s="3" customFormat="1" ht="15" customHeight="1">
      <c r="A567" s="7"/>
      <c r="B567" s="7" t="s">
        <v>871</v>
      </c>
      <c r="C567" s="7" t="s">
        <v>111</v>
      </c>
      <c r="D567" s="7" t="s">
        <v>112</v>
      </c>
      <c r="E567" s="8">
        <v>1</v>
      </c>
      <c r="F567" s="9">
        <v>15</v>
      </c>
    </row>
    <row r="568" spans="1:6" s="3" customFormat="1" ht="15" customHeight="1">
      <c r="A568" s="7"/>
      <c r="B568" s="7" t="s">
        <v>872</v>
      </c>
      <c r="C568" s="7" t="s">
        <v>865</v>
      </c>
      <c r="D568" s="7" t="s">
        <v>866</v>
      </c>
      <c r="E568" s="8">
        <v>0.9</v>
      </c>
      <c r="F568" s="9">
        <v>10</v>
      </c>
    </row>
    <row r="569" spans="1:6" s="3" customFormat="1" ht="15" customHeight="1">
      <c r="A569" s="7"/>
      <c r="B569" s="7" t="s">
        <v>873</v>
      </c>
      <c r="C569" s="7" t="s">
        <v>874</v>
      </c>
      <c r="D569" s="7" t="s">
        <v>875</v>
      </c>
      <c r="E569" s="8">
        <v>1</v>
      </c>
      <c r="F569" s="9">
        <v>14</v>
      </c>
    </row>
    <row r="570" spans="1:6" s="3" customFormat="1" ht="15" customHeight="1">
      <c r="A570" s="7"/>
      <c r="B570" s="7" t="s">
        <v>876</v>
      </c>
      <c r="C570" s="7" t="s">
        <v>877</v>
      </c>
      <c r="D570" s="7" t="s">
        <v>878</v>
      </c>
      <c r="E570" s="8">
        <v>1</v>
      </c>
      <c r="F570" s="9">
        <v>15</v>
      </c>
    </row>
    <row r="571" spans="1:6" s="3" customFormat="1" ht="15" customHeight="1">
      <c r="A571" s="7"/>
      <c r="B571" s="7" t="s">
        <v>879</v>
      </c>
      <c r="C571" s="7" t="s">
        <v>858</v>
      </c>
      <c r="D571" s="7" t="s">
        <v>859</v>
      </c>
      <c r="E571" s="8">
        <v>1</v>
      </c>
      <c r="F571" s="9">
        <v>13</v>
      </c>
    </row>
    <row r="572" spans="1:6" s="3" customFormat="1" ht="15" customHeight="1">
      <c r="A572" s="7"/>
      <c r="B572" s="7" t="s">
        <v>880</v>
      </c>
      <c r="C572" s="7" t="s">
        <v>844</v>
      </c>
      <c r="D572" s="7" t="s">
        <v>845</v>
      </c>
      <c r="E572" s="8">
        <v>0.62</v>
      </c>
      <c r="F572" s="9">
        <v>12</v>
      </c>
    </row>
    <row r="573" spans="1:6" s="3" customFormat="1" ht="15" customHeight="1">
      <c r="A573" s="7"/>
      <c r="B573" s="7" t="s">
        <v>881</v>
      </c>
      <c r="C573" s="7" t="s">
        <v>882</v>
      </c>
      <c r="D573" s="7" t="s">
        <v>883</v>
      </c>
      <c r="E573" s="8">
        <v>1</v>
      </c>
      <c r="F573" s="9">
        <v>18</v>
      </c>
    </row>
    <row r="574" spans="1:6" s="3" customFormat="1" ht="15" customHeight="1">
      <c r="A574" s="7"/>
      <c r="B574" s="7" t="s">
        <v>884</v>
      </c>
      <c r="C574" s="7" t="s">
        <v>8</v>
      </c>
      <c r="D574" s="7" t="s">
        <v>9</v>
      </c>
      <c r="E574" s="8">
        <v>1</v>
      </c>
      <c r="F574" s="9">
        <v>12</v>
      </c>
    </row>
    <row r="575" spans="1:6" s="3" customFormat="1" ht="15" customHeight="1">
      <c r="A575" s="7"/>
      <c r="B575" s="7" t="s">
        <v>885</v>
      </c>
      <c r="C575" s="7" t="s">
        <v>886</v>
      </c>
      <c r="D575" s="7" t="s">
        <v>887</v>
      </c>
      <c r="E575" s="8">
        <v>1</v>
      </c>
      <c r="F575" s="9">
        <v>10</v>
      </c>
    </row>
    <row r="576" spans="1:6" s="3" customFormat="1" ht="15" customHeight="1">
      <c r="A576" s="7"/>
      <c r="B576" s="7" t="s">
        <v>888</v>
      </c>
      <c r="C576" s="7" t="s">
        <v>889</v>
      </c>
      <c r="D576" s="7" t="s">
        <v>890</v>
      </c>
      <c r="E576" s="8">
        <v>1</v>
      </c>
      <c r="F576" s="9">
        <v>21</v>
      </c>
    </row>
    <row r="577" spans="1:6" s="3" customFormat="1" ht="15" customHeight="1">
      <c r="A577" s="7"/>
      <c r="B577" s="7" t="s">
        <v>891</v>
      </c>
      <c r="C577" s="7" t="s">
        <v>844</v>
      </c>
      <c r="D577" s="7" t="s">
        <v>845</v>
      </c>
      <c r="E577" s="8">
        <v>1</v>
      </c>
      <c r="F577" s="9">
        <v>12</v>
      </c>
    </row>
    <row r="578" spans="1:6" s="3" customFormat="1" ht="15" customHeight="1">
      <c r="A578" s="7"/>
      <c r="B578" s="7" t="s">
        <v>892</v>
      </c>
      <c r="C578" s="7" t="s">
        <v>893</v>
      </c>
      <c r="D578" s="7" t="s">
        <v>894</v>
      </c>
      <c r="E578" s="8">
        <v>1</v>
      </c>
      <c r="F578" s="9">
        <v>13</v>
      </c>
    </row>
    <row r="579" spans="1:6" s="3" customFormat="1" ht="15" customHeight="1">
      <c r="A579" s="7"/>
      <c r="B579" s="7" t="s">
        <v>895</v>
      </c>
      <c r="C579" s="7" t="s">
        <v>896</v>
      </c>
      <c r="D579" s="7" t="s">
        <v>897</v>
      </c>
      <c r="E579" s="8">
        <v>1</v>
      </c>
      <c r="F579" s="9">
        <v>10</v>
      </c>
    </row>
    <row r="580" spans="1:6" s="3" customFormat="1" ht="15" customHeight="1">
      <c r="A580" s="7"/>
      <c r="B580" s="7" t="s">
        <v>898</v>
      </c>
      <c r="C580" s="7" t="s">
        <v>190</v>
      </c>
      <c r="D580" s="7" t="s">
        <v>39</v>
      </c>
      <c r="E580" s="8">
        <v>1</v>
      </c>
      <c r="F580" s="9">
        <v>17</v>
      </c>
    </row>
    <row r="581" spans="1:6" s="3" customFormat="1" ht="15" customHeight="1">
      <c r="A581" s="7"/>
      <c r="B581" s="7" t="s">
        <v>899</v>
      </c>
      <c r="C581" s="7" t="s">
        <v>855</v>
      </c>
      <c r="D581" s="7" t="s">
        <v>856</v>
      </c>
      <c r="E581" s="8">
        <v>1</v>
      </c>
      <c r="F581" s="9">
        <v>14</v>
      </c>
    </row>
    <row r="582" spans="1:6" s="3" customFormat="1" ht="15" customHeight="1">
      <c r="A582" s="7"/>
      <c r="B582" s="7" t="s">
        <v>900</v>
      </c>
      <c r="C582" s="7" t="s">
        <v>8</v>
      </c>
      <c r="D582" s="7" t="s">
        <v>9</v>
      </c>
      <c r="E582" s="8">
        <v>1</v>
      </c>
      <c r="F582" s="9">
        <v>12</v>
      </c>
    </row>
    <row r="583" spans="1:6" s="3" customFormat="1" ht="15" customHeight="1">
      <c r="A583" s="7"/>
      <c r="B583" s="7" t="s">
        <v>901</v>
      </c>
      <c r="C583" s="7" t="s">
        <v>111</v>
      </c>
      <c r="D583" s="7" t="s">
        <v>112</v>
      </c>
      <c r="E583" s="8">
        <v>1</v>
      </c>
      <c r="F583" s="9">
        <v>15</v>
      </c>
    </row>
    <row r="584" spans="1:6" s="3" customFormat="1" ht="15" customHeight="1">
      <c r="A584" s="7"/>
      <c r="B584" s="7" t="s">
        <v>902</v>
      </c>
      <c r="C584" s="7" t="s">
        <v>874</v>
      </c>
      <c r="D584" s="7" t="s">
        <v>875</v>
      </c>
      <c r="E584" s="8">
        <v>1</v>
      </c>
      <c r="F584" s="9">
        <v>14</v>
      </c>
    </row>
    <row r="585" spans="1:6" s="3" customFormat="1" ht="15" customHeight="1">
      <c r="A585" s="7"/>
      <c r="B585" s="7" t="s">
        <v>903</v>
      </c>
      <c r="C585" s="7" t="s">
        <v>904</v>
      </c>
      <c r="D585" s="7" t="s">
        <v>905</v>
      </c>
      <c r="E585" s="8">
        <v>1</v>
      </c>
      <c r="F585" s="9">
        <v>9</v>
      </c>
    </row>
    <row r="586" spans="1:6" s="3" customFormat="1" ht="15" customHeight="1">
      <c r="A586" s="7"/>
      <c r="B586" s="7" t="s">
        <v>906</v>
      </c>
      <c r="C586" s="7" t="s">
        <v>865</v>
      </c>
      <c r="D586" s="7" t="s">
        <v>866</v>
      </c>
      <c r="E586" s="8">
        <v>1</v>
      </c>
      <c r="F586" s="9">
        <v>10</v>
      </c>
    </row>
    <row r="587" spans="1:6" s="3" customFormat="1" ht="15" customHeight="1">
      <c r="A587" s="7"/>
      <c r="B587" s="7" t="s">
        <v>907</v>
      </c>
      <c r="C587" s="7" t="s">
        <v>865</v>
      </c>
      <c r="D587" s="7" t="s">
        <v>866</v>
      </c>
      <c r="E587" s="8">
        <v>1</v>
      </c>
      <c r="F587" s="9">
        <v>10</v>
      </c>
    </row>
    <row r="588" spans="1:6" s="3" customFormat="1" ht="15" customHeight="1">
      <c r="A588" s="7"/>
      <c r="B588" s="7" t="s">
        <v>908</v>
      </c>
      <c r="C588" s="7" t="s">
        <v>865</v>
      </c>
      <c r="D588" s="7" t="s">
        <v>866</v>
      </c>
      <c r="E588" s="8">
        <v>1</v>
      </c>
      <c r="F588" s="9">
        <v>10</v>
      </c>
    </row>
    <row r="589" spans="1:6" s="3" customFormat="1" ht="15" customHeight="1">
      <c r="A589" s="7"/>
      <c r="B589" s="7" t="s">
        <v>909</v>
      </c>
      <c r="C589" s="7" t="s">
        <v>865</v>
      </c>
      <c r="D589" s="7" t="s">
        <v>866</v>
      </c>
      <c r="E589" s="8">
        <v>1</v>
      </c>
      <c r="F589" s="9">
        <v>10</v>
      </c>
    </row>
    <row r="590" spans="1:6" s="3" customFormat="1" ht="15" customHeight="1">
      <c r="A590" s="7"/>
      <c r="B590" s="7" t="s">
        <v>910</v>
      </c>
      <c r="C590" s="7" t="s">
        <v>865</v>
      </c>
      <c r="D590" s="7" t="s">
        <v>866</v>
      </c>
      <c r="E590" s="8">
        <v>1</v>
      </c>
      <c r="F590" s="9">
        <v>10</v>
      </c>
    </row>
    <row r="591" spans="1:6" s="3" customFormat="1" ht="15" customHeight="1">
      <c r="A591" s="7"/>
      <c r="B591" s="7" t="s">
        <v>911</v>
      </c>
      <c r="C591" s="7" t="s">
        <v>844</v>
      </c>
      <c r="D591" s="7" t="s">
        <v>845</v>
      </c>
      <c r="E591" s="8">
        <v>1</v>
      </c>
      <c r="F591" s="9">
        <v>12</v>
      </c>
    </row>
    <row r="592" spans="1:6" s="3" customFormat="1" ht="15" customHeight="1">
      <c r="A592" s="7"/>
      <c r="B592" s="7" t="s">
        <v>912</v>
      </c>
      <c r="C592" s="7" t="s">
        <v>913</v>
      </c>
      <c r="D592" s="7" t="s">
        <v>914</v>
      </c>
      <c r="E592" s="8">
        <v>1</v>
      </c>
      <c r="F592" s="9">
        <v>9</v>
      </c>
    </row>
    <row r="593" spans="1:6" s="3" customFormat="1" ht="15" customHeight="1">
      <c r="A593" s="5"/>
      <c r="B593" s="5"/>
      <c r="C593" s="5"/>
      <c r="D593" s="32" t="s">
        <v>915</v>
      </c>
      <c r="E593" s="33">
        <f>SUM(E531:E592)</f>
        <v>61.519999999999996</v>
      </c>
      <c r="F593" s="5"/>
    </row>
    <row r="594" spans="1:6" s="3" customFormat="1" ht="15" customHeight="1">
      <c r="A594" s="98"/>
      <c r="B594" s="98"/>
      <c r="C594" s="29"/>
      <c r="E594" s="29"/>
      <c r="F594" s="99"/>
    </row>
    <row r="595" spans="1:6" s="3" customFormat="1" ht="15" customHeight="1">
      <c r="A595" s="137" t="s">
        <v>916</v>
      </c>
      <c r="B595" s="137"/>
      <c r="C595" s="137"/>
      <c r="D595" s="137"/>
      <c r="E595" s="5"/>
      <c r="F595" s="6"/>
    </row>
    <row r="596" spans="1:6" s="3" customFormat="1" ht="15" customHeight="1">
      <c r="A596" s="7"/>
      <c r="B596" s="7" t="s">
        <v>917</v>
      </c>
      <c r="C596" s="7" t="s">
        <v>77</v>
      </c>
      <c r="D596" s="7" t="s">
        <v>78</v>
      </c>
      <c r="E596" s="8">
        <v>1</v>
      </c>
      <c r="F596" s="9">
        <v>19</v>
      </c>
    </row>
    <row r="597" spans="1:6" s="3" customFormat="1" ht="15" customHeight="1">
      <c r="A597" s="7"/>
      <c r="B597" s="7" t="s">
        <v>918</v>
      </c>
      <c r="C597" s="7" t="s">
        <v>919</v>
      </c>
      <c r="D597" s="7" t="s">
        <v>920</v>
      </c>
      <c r="E597" s="8">
        <v>1</v>
      </c>
      <c r="F597" s="9">
        <v>20</v>
      </c>
    </row>
    <row r="598" spans="1:6" s="3" customFormat="1" ht="15" customHeight="1">
      <c r="A598" s="7"/>
      <c r="B598" s="7" t="s">
        <v>921</v>
      </c>
      <c r="C598" s="7" t="s">
        <v>922</v>
      </c>
      <c r="D598" s="7" t="s">
        <v>923</v>
      </c>
      <c r="E598" s="8">
        <v>1</v>
      </c>
      <c r="F598" s="9">
        <v>15</v>
      </c>
    </row>
    <row r="599" spans="1:6" s="3" customFormat="1" ht="15" customHeight="1">
      <c r="A599" s="7"/>
      <c r="B599" s="7" t="s">
        <v>924</v>
      </c>
      <c r="C599" s="7" t="s">
        <v>288</v>
      </c>
      <c r="D599" s="7" t="s">
        <v>289</v>
      </c>
      <c r="E599" s="8">
        <v>1</v>
      </c>
      <c r="F599" s="9">
        <v>14</v>
      </c>
    </row>
    <row r="600" spans="1:6" s="3" customFormat="1" ht="15" customHeight="1">
      <c r="A600" s="7"/>
      <c r="B600" s="7" t="s">
        <v>925</v>
      </c>
      <c r="C600" s="7" t="s">
        <v>926</v>
      </c>
      <c r="D600" s="7" t="s">
        <v>927</v>
      </c>
      <c r="E600" s="8">
        <v>1</v>
      </c>
      <c r="F600" s="9">
        <v>16</v>
      </c>
    </row>
    <row r="601" spans="1:6" s="3" customFormat="1" ht="15" customHeight="1">
      <c r="A601" s="7"/>
      <c r="B601" s="7" t="s">
        <v>928</v>
      </c>
      <c r="C601" s="7" t="s">
        <v>929</v>
      </c>
      <c r="D601" s="7" t="s">
        <v>930</v>
      </c>
      <c r="E601" s="8">
        <v>1</v>
      </c>
      <c r="F601" s="9">
        <v>10</v>
      </c>
    </row>
    <row r="602" spans="1:6" s="3" customFormat="1" ht="15" customHeight="1">
      <c r="A602" s="7"/>
      <c r="B602" s="7" t="s">
        <v>931</v>
      </c>
      <c r="C602" s="7" t="s">
        <v>177</v>
      </c>
      <c r="D602" s="7" t="s">
        <v>178</v>
      </c>
      <c r="E602" s="8">
        <v>1</v>
      </c>
      <c r="F602" s="9">
        <v>11</v>
      </c>
    </row>
    <row r="603" spans="1:6" s="3" customFormat="1" ht="15" customHeight="1">
      <c r="A603" s="7"/>
      <c r="B603" s="7" t="s">
        <v>932</v>
      </c>
      <c r="C603" s="7" t="s">
        <v>288</v>
      </c>
      <c r="D603" s="7" t="s">
        <v>289</v>
      </c>
      <c r="E603" s="8">
        <v>1</v>
      </c>
      <c r="F603" s="9">
        <v>14</v>
      </c>
    </row>
    <row r="604" spans="1:6" s="3" customFormat="1" ht="15" customHeight="1">
      <c r="A604" s="7"/>
      <c r="B604" s="7" t="s">
        <v>933</v>
      </c>
      <c r="C604" s="7" t="s">
        <v>934</v>
      </c>
      <c r="D604" s="7" t="s">
        <v>935</v>
      </c>
      <c r="E604" s="8">
        <v>0.5</v>
      </c>
      <c r="F604" s="9">
        <v>18</v>
      </c>
    </row>
    <row r="605" spans="1:6" s="3" customFormat="1" ht="15" customHeight="1">
      <c r="A605" s="7"/>
      <c r="B605" s="7" t="s">
        <v>936</v>
      </c>
      <c r="C605" s="7" t="s">
        <v>937</v>
      </c>
      <c r="D605" s="7" t="s">
        <v>938</v>
      </c>
      <c r="E605" s="8">
        <v>1</v>
      </c>
      <c r="F605" s="9">
        <v>18</v>
      </c>
    </row>
    <row r="606" spans="1:6" s="3" customFormat="1" ht="15" customHeight="1">
      <c r="A606" s="7"/>
      <c r="B606" s="7" t="s">
        <v>939</v>
      </c>
      <c r="C606" s="7" t="s">
        <v>926</v>
      </c>
      <c r="D606" s="7" t="s">
        <v>927</v>
      </c>
      <c r="E606" s="8">
        <v>1</v>
      </c>
      <c r="F606" s="9">
        <v>16</v>
      </c>
    </row>
    <row r="607" spans="1:6" s="3" customFormat="1" ht="15" customHeight="1">
      <c r="A607" s="7"/>
      <c r="B607" s="7" t="s">
        <v>940</v>
      </c>
      <c r="C607" s="7" t="s">
        <v>941</v>
      </c>
      <c r="D607" s="7" t="s">
        <v>942</v>
      </c>
      <c r="E607" s="8">
        <v>1</v>
      </c>
      <c r="F607" s="9">
        <v>18</v>
      </c>
    </row>
    <row r="608" spans="1:6" s="3" customFormat="1" ht="15" customHeight="1">
      <c r="A608" s="7"/>
      <c r="B608" s="7" t="s">
        <v>943</v>
      </c>
      <c r="C608" s="7" t="s">
        <v>177</v>
      </c>
      <c r="D608" s="7" t="s">
        <v>178</v>
      </c>
      <c r="E608" s="8">
        <v>1</v>
      </c>
      <c r="F608" s="9">
        <v>11</v>
      </c>
    </row>
    <row r="609" spans="1:6" s="3" customFormat="1" ht="15" customHeight="1">
      <c r="A609" s="7"/>
      <c r="B609" s="7" t="s">
        <v>944</v>
      </c>
      <c r="C609" s="7" t="s">
        <v>945</v>
      </c>
      <c r="D609" s="7" t="s">
        <v>946</v>
      </c>
      <c r="E609" s="8">
        <v>1</v>
      </c>
      <c r="F609" s="9">
        <v>19</v>
      </c>
    </row>
    <row r="610" spans="1:6" s="3" customFormat="1" ht="15" customHeight="1">
      <c r="A610" s="7"/>
      <c r="B610" s="7" t="s">
        <v>947</v>
      </c>
      <c r="C610" s="7" t="s">
        <v>28</v>
      </c>
      <c r="D610" s="7" t="s">
        <v>29</v>
      </c>
      <c r="E610" s="8">
        <v>1</v>
      </c>
      <c r="F610" s="9">
        <v>10</v>
      </c>
    </row>
    <row r="611" spans="1:6" s="3" customFormat="1" ht="15" customHeight="1">
      <c r="A611" s="7"/>
      <c r="B611" s="7" t="s">
        <v>948</v>
      </c>
      <c r="C611" s="7" t="s">
        <v>77</v>
      </c>
      <c r="D611" s="7" t="s">
        <v>78</v>
      </c>
      <c r="E611" s="8">
        <v>1</v>
      </c>
      <c r="F611" s="9">
        <v>19</v>
      </c>
    </row>
    <row r="612" spans="1:6" s="3" customFormat="1" ht="15" customHeight="1">
      <c r="A612" s="7"/>
      <c r="B612" s="7" t="s">
        <v>949</v>
      </c>
      <c r="C612" s="7" t="s">
        <v>934</v>
      </c>
      <c r="D612" s="7" t="s">
        <v>935</v>
      </c>
      <c r="E612" s="8">
        <v>1</v>
      </c>
      <c r="F612" s="9">
        <v>18</v>
      </c>
    </row>
    <row r="613" spans="1:6" s="3" customFormat="1" ht="15" customHeight="1">
      <c r="A613" s="7"/>
      <c r="B613" s="7" t="s">
        <v>950</v>
      </c>
      <c r="C613" s="7" t="s">
        <v>111</v>
      </c>
      <c r="D613" s="7" t="s">
        <v>112</v>
      </c>
      <c r="E613" s="8">
        <v>1</v>
      </c>
      <c r="F613" s="9">
        <v>15</v>
      </c>
    </row>
    <row r="614" spans="1:6" s="3" customFormat="1" ht="15" customHeight="1">
      <c r="A614" s="7"/>
      <c r="B614" s="7" t="s">
        <v>951</v>
      </c>
      <c r="C614" s="7" t="s">
        <v>353</v>
      </c>
      <c r="D614" s="7" t="s">
        <v>47</v>
      </c>
      <c r="E614" s="8">
        <v>1</v>
      </c>
      <c r="F614" s="9">
        <v>16</v>
      </c>
    </row>
    <row r="615" spans="1:6" s="3" customFormat="1" ht="15" customHeight="1">
      <c r="A615" s="7"/>
      <c r="B615" s="7" t="s">
        <v>952</v>
      </c>
      <c r="C615" s="7" t="s">
        <v>953</v>
      </c>
      <c r="D615" s="7" t="s">
        <v>954</v>
      </c>
      <c r="E615" s="8">
        <v>1</v>
      </c>
      <c r="F615" s="9">
        <v>17</v>
      </c>
    </row>
    <row r="616" spans="1:6" s="3" customFormat="1" ht="15" customHeight="1">
      <c r="A616" s="7"/>
      <c r="B616" s="7" t="s">
        <v>955</v>
      </c>
      <c r="C616" s="7" t="s">
        <v>956</v>
      </c>
      <c r="D616" s="7" t="s">
        <v>957</v>
      </c>
      <c r="E616" s="8">
        <v>1</v>
      </c>
      <c r="F616" s="9">
        <v>15</v>
      </c>
    </row>
    <row r="617" spans="1:6" s="3" customFormat="1" ht="15" customHeight="1">
      <c r="A617" s="7"/>
      <c r="B617" s="7" t="s">
        <v>958</v>
      </c>
      <c r="C617" s="7" t="s">
        <v>959</v>
      </c>
      <c r="D617" s="7" t="s">
        <v>923</v>
      </c>
      <c r="E617" s="8">
        <v>1</v>
      </c>
      <c r="F617" s="9">
        <v>15</v>
      </c>
    </row>
    <row r="618" spans="1:6" s="3" customFormat="1" ht="15" customHeight="1">
      <c r="A618" s="7"/>
      <c r="B618" s="7" t="s">
        <v>960</v>
      </c>
      <c r="C618" s="7" t="s">
        <v>961</v>
      </c>
      <c r="D618" s="7" t="s">
        <v>962</v>
      </c>
      <c r="E618" s="8">
        <v>1</v>
      </c>
      <c r="F618" s="9">
        <v>6</v>
      </c>
    </row>
    <row r="619" spans="1:6" s="3" customFormat="1" ht="15" customHeight="1">
      <c r="A619" s="7"/>
      <c r="B619" s="7" t="s">
        <v>963</v>
      </c>
      <c r="C619" s="7" t="s">
        <v>28</v>
      </c>
      <c r="D619" s="7" t="s">
        <v>29</v>
      </c>
      <c r="E619" s="8">
        <v>1</v>
      </c>
      <c r="F619" s="9">
        <v>10</v>
      </c>
    </row>
    <row r="620" spans="1:6" s="3" customFormat="1" ht="15" customHeight="1">
      <c r="A620" s="7"/>
      <c r="B620" s="7" t="s">
        <v>964</v>
      </c>
      <c r="C620" s="7" t="s">
        <v>792</v>
      </c>
      <c r="D620" s="7" t="s">
        <v>793</v>
      </c>
      <c r="E620" s="8">
        <v>0.5</v>
      </c>
      <c r="F620" s="9">
        <v>11</v>
      </c>
    </row>
    <row r="621" spans="1:6" s="3" customFormat="1" ht="15" customHeight="1">
      <c r="A621" s="7"/>
      <c r="B621" s="7" t="s">
        <v>965</v>
      </c>
      <c r="C621" s="7" t="s">
        <v>961</v>
      </c>
      <c r="D621" s="7" t="s">
        <v>962</v>
      </c>
      <c r="E621" s="8">
        <v>1</v>
      </c>
      <c r="F621" s="9">
        <v>6</v>
      </c>
    </row>
    <row r="622" spans="1:6" s="3" customFormat="1" ht="15" customHeight="1">
      <c r="A622" s="7"/>
      <c r="B622" s="7" t="s">
        <v>966</v>
      </c>
      <c r="C622" s="7" t="s">
        <v>141</v>
      </c>
      <c r="D622" s="7" t="s">
        <v>142</v>
      </c>
      <c r="E622" s="8">
        <v>1</v>
      </c>
      <c r="F622" s="9">
        <v>7</v>
      </c>
    </row>
    <row r="623" spans="1:6" s="3" customFormat="1" ht="15" customHeight="1">
      <c r="A623" s="7"/>
      <c r="B623" s="7" t="s">
        <v>967</v>
      </c>
      <c r="C623" s="7" t="s">
        <v>968</v>
      </c>
      <c r="D623" s="7" t="s">
        <v>793</v>
      </c>
      <c r="E623" s="8">
        <v>1</v>
      </c>
      <c r="F623" s="9">
        <v>11</v>
      </c>
    </row>
    <row r="624" spans="1:6" s="3" customFormat="1" ht="15" customHeight="1">
      <c r="A624" s="7"/>
      <c r="B624" s="7" t="s">
        <v>969</v>
      </c>
      <c r="C624" s="7" t="s">
        <v>170</v>
      </c>
      <c r="D624" s="7" t="s">
        <v>171</v>
      </c>
      <c r="E624" s="8">
        <v>1</v>
      </c>
      <c r="F624" s="9">
        <v>8</v>
      </c>
    </row>
    <row r="625" spans="1:6" s="3" customFormat="1" ht="15" customHeight="1">
      <c r="A625" s="7"/>
      <c r="B625" s="7" t="s">
        <v>970</v>
      </c>
      <c r="C625" s="7" t="s">
        <v>170</v>
      </c>
      <c r="D625" s="7" t="s">
        <v>171</v>
      </c>
      <c r="E625" s="8">
        <v>1</v>
      </c>
      <c r="F625" s="9">
        <v>8</v>
      </c>
    </row>
    <row r="626" spans="1:6" s="3" customFormat="1" ht="15" customHeight="1">
      <c r="A626" s="7"/>
      <c r="B626" s="7" t="s">
        <v>971</v>
      </c>
      <c r="C626" s="7" t="s">
        <v>170</v>
      </c>
      <c r="D626" s="7" t="s">
        <v>171</v>
      </c>
      <c r="E626" s="8">
        <v>1</v>
      </c>
      <c r="F626" s="9">
        <v>8</v>
      </c>
    </row>
    <row r="627" spans="1:6" s="3" customFormat="1" ht="15" customHeight="1">
      <c r="A627" s="7"/>
      <c r="B627" s="7" t="s">
        <v>972</v>
      </c>
      <c r="C627" s="7" t="s">
        <v>973</v>
      </c>
      <c r="D627" s="7" t="s">
        <v>974</v>
      </c>
      <c r="E627" s="8">
        <v>1</v>
      </c>
      <c r="F627" s="9">
        <v>14</v>
      </c>
    </row>
    <row r="628" spans="1:6" s="3" customFormat="1" ht="15" customHeight="1">
      <c r="A628" s="7"/>
      <c r="B628" s="7" t="s">
        <v>975</v>
      </c>
      <c r="C628" s="7" t="s">
        <v>976</v>
      </c>
      <c r="D628" s="7" t="s">
        <v>977</v>
      </c>
      <c r="E628" s="8">
        <v>1</v>
      </c>
      <c r="F628" s="9">
        <v>7</v>
      </c>
    </row>
    <row r="629" spans="1:6" s="3" customFormat="1" ht="15" customHeight="1">
      <c r="A629" s="7"/>
      <c r="B629" s="7" t="s">
        <v>978</v>
      </c>
      <c r="C629" s="7" t="s">
        <v>979</v>
      </c>
      <c r="D629" s="7" t="s">
        <v>232</v>
      </c>
      <c r="E629" s="8">
        <v>1</v>
      </c>
      <c r="F629" s="9">
        <v>12</v>
      </c>
    </row>
    <row r="630" spans="1:6" s="3" customFormat="1" ht="15" customHeight="1">
      <c r="A630" s="7"/>
      <c r="B630" s="7" t="s">
        <v>980</v>
      </c>
      <c r="C630" s="7" t="s">
        <v>111</v>
      </c>
      <c r="D630" s="7" t="s">
        <v>112</v>
      </c>
      <c r="E630" s="8">
        <v>1</v>
      </c>
      <c r="F630" s="9">
        <v>15</v>
      </c>
    </row>
    <row r="631" spans="1:6" s="3" customFormat="1" ht="15" customHeight="1">
      <c r="A631" s="7"/>
      <c r="B631" s="7" t="s">
        <v>981</v>
      </c>
      <c r="C631" s="7" t="s">
        <v>28</v>
      </c>
      <c r="D631" s="7" t="s">
        <v>29</v>
      </c>
      <c r="E631" s="8">
        <v>1</v>
      </c>
      <c r="F631" s="9">
        <v>10</v>
      </c>
    </row>
    <row r="632" spans="1:6" s="3" customFormat="1" ht="15" customHeight="1">
      <c r="A632" s="7"/>
      <c r="B632" s="7" t="s">
        <v>982</v>
      </c>
      <c r="C632" s="7" t="s">
        <v>929</v>
      </c>
      <c r="D632" s="7" t="s">
        <v>930</v>
      </c>
      <c r="E632" s="8">
        <v>1</v>
      </c>
      <c r="F632" s="9">
        <v>10</v>
      </c>
    </row>
    <row r="633" spans="1:6" s="3" customFormat="1" ht="15" customHeight="1">
      <c r="A633" s="7"/>
      <c r="B633" s="7" t="s">
        <v>983</v>
      </c>
      <c r="C633" s="7" t="s">
        <v>984</v>
      </c>
      <c r="D633" s="7" t="s">
        <v>29</v>
      </c>
      <c r="E633" s="8">
        <v>1</v>
      </c>
      <c r="F633" s="9">
        <v>10</v>
      </c>
    </row>
    <row r="634" spans="1:6" s="3" customFormat="1" ht="15" customHeight="1">
      <c r="A634" s="7"/>
      <c r="B634" s="7" t="s">
        <v>985</v>
      </c>
      <c r="C634" s="7" t="s">
        <v>170</v>
      </c>
      <c r="D634" s="7" t="s">
        <v>171</v>
      </c>
      <c r="E634" s="8">
        <v>1</v>
      </c>
      <c r="F634" s="9">
        <v>8</v>
      </c>
    </row>
    <row r="635" spans="1:6" s="3" customFormat="1" ht="15" customHeight="1">
      <c r="A635" s="7"/>
      <c r="B635" s="7" t="s">
        <v>986</v>
      </c>
      <c r="C635" s="7" t="s">
        <v>922</v>
      </c>
      <c r="D635" s="7" t="s">
        <v>923</v>
      </c>
      <c r="E635" s="8">
        <v>1</v>
      </c>
      <c r="F635" s="9">
        <v>15</v>
      </c>
    </row>
    <row r="636" spans="1:6" s="3" customFormat="1" ht="15" customHeight="1">
      <c r="A636" s="7"/>
      <c r="B636" s="7" t="s">
        <v>987</v>
      </c>
      <c r="C636" s="7" t="s">
        <v>170</v>
      </c>
      <c r="D636" s="7" t="s">
        <v>171</v>
      </c>
      <c r="E636" s="8">
        <v>1</v>
      </c>
      <c r="F636" s="9">
        <v>8</v>
      </c>
    </row>
    <row r="637" spans="1:6" s="3" customFormat="1" ht="15" customHeight="1">
      <c r="A637" s="7"/>
      <c r="B637" s="7" t="s">
        <v>988</v>
      </c>
      <c r="C637" s="7" t="s">
        <v>792</v>
      </c>
      <c r="D637" s="7" t="s">
        <v>793</v>
      </c>
      <c r="E637" s="8">
        <v>1</v>
      </c>
      <c r="F637" s="9">
        <v>11</v>
      </c>
    </row>
    <row r="638" spans="1:6" s="3" customFormat="1" ht="15" customHeight="1">
      <c r="A638" s="7"/>
      <c r="B638" s="7" t="s">
        <v>989</v>
      </c>
      <c r="C638" s="7" t="s">
        <v>141</v>
      </c>
      <c r="D638" s="7" t="s">
        <v>142</v>
      </c>
      <c r="E638" s="8">
        <v>1</v>
      </c>
      <c r="F638" s="9">
        <v>7</v>
      </c>
    </row>
    <row r="639" spans="1:6" s="3" customFormat="1" ht="15" customHeight="1">
      <c r="A639" s="7"/>
      <c r="B639" s="7" t="s">
        <v>990</v>
      </c>
      <c r="C639" s="7" t="s">
        <v>23</v>
      </c>
      <c r="D639" s="7" t="s">
        <v>24</v>
      </c>
      <c r="E639" s="8">
        <v>1</v>
      </c>
      <c r="F639" s="9">
        <v>9</v>
      </c>
    </row>
    <row r="640" spans="1:6" s="3" customFormat="1" ht="15" customHeight="1">
      <c r="A640" s="7"/>
      <c r="B640" s="7" t="s">
        <v>991</v>
      </c>
      <c r="C640" s="7" t="s">
        <v>758</v>
      </c>
      <c r="D640" s="7" t="s">
        <v>759</v>
      </c>
      <c r="E640" s="8">
        <v>1</v>
      </c>
      <c r="F640" s="9">
        <v>17</v>
      </c>
    </row>
    <row r="641" spans="1:6" s="3" customFormat="1" ht="15" customHeight="1">
      <c r="A641" s="7"/>
      <c r="B641" s="7" t="s">
        <v>992</v>
      </c>
      <c r="C641" s="7" t="s">
        <v>321</v>
      </c>
      <c r="D641" s="7" t="s">
        <v>322</v>
      </c>
      <c r="E641" s="8">
        <v>1</v>
      </c>
      <c r="F641" s="9">
        <v>12</v>
      </c>
    </row>
    <row r="642" spans="1:6" s="3" customFormat="1" ht="15" customHeight="1">
      <c r="A642" s="7"/>
      <c r="B642" s="7" t="s">
        <v>993</v>
      </c>
      <c r="C642" s="7" t="s">
        <v>167</v>
      </c>
      <c r="D642" s="7" t="s">
        <v>168</v>
      </c>
      <c r="E642" s="8">
        <v>1</v>
      </c>
      <c r="F642" s="9">
        <v>8</v>
      </c>
    </row>
    <row r="643" spans="1:6" s="3" customFormat="1" ht="15" customHeight="1">
      <c r="A643" s="7"/>
      <c r="B643" s="7" t="s">
        <v>994</v>
      </c>
      <c r="C643" s="7" t="s">
        <v>28</v>
      </c>
      <c r="D643" s="7" t="s">
        <v>29</v>
      </c>
      <c r="E643" s="8">
        <v>1</v>
      </c>
      <c r="F643" s="9">
        <v>10</v>
      </c>
    </row>
    <row r="644" spans="1:6" s="3" customFormat="1" ht="15" customHeight="1">
      <c r="A644" s="7"/>
      <c r="B644" s="7" t="s">
        <v>995</v>
      </c>
      <c r="C644" s="7" t="s">
        <v>761</v>
      </c>
      <c r="D644" s="7" t="s">
        <v>762</v>
      </c>
      <c r="E644" s="8">
        <v>1</v>
      </c>
      <c r="F644" s="9">
        <v>9</v>
      </c>
    </row>
    <row r="645" spans="1:6" s="3" customFormat="1" ht="15" customHeight="1">
      <c r="A645" s="7"/>
      <c r="B645" s="7" t="s">
        <v>996</v>
      </c>
      <c r="C645" s="7" t="s">
        <v>997</v>
      </c>
      <c r="D645" s="7" t="s">
        <v>998</v>
      </c>
      <c r="E645" s="8">
        <v>1</v>
      </c>
      <c r="F645" s="9">
        <v>10</v>
      </c>
    </row>
    <row r="646" spans="1:6" s="3" customFormat="1" ht="15" customHeight="1">
      <c r="A646" s="7"/>
      <c r="B646" s="7" t="s">
        <v>999</v>
      </c>
      <c r="C646" s="7" t="s">
        <v>792</v>
      </c>
      <c r="D646" s="7" t="s">
        <v>793</v>
      </c>
      <c r="E646" s="8">
        <v>1</v>
      </c>
      <c r="F646" s="9">
        <v>11</v>
      </c>
    </row>
    <row r="647" spans="1:6" s="3" customFormat="1" ht="15" customHeight="1">
      <c r="A647" s="7"/>
      <c r="B647" s="7" t="s">
        <v>1000</v>
      </c>
      <c r="C647" s="7" t="s">
        <v>23</v>
      </c>
      <c r="D647" s="7" t="s">
        <v>24</v>
      </c>
      <c r="E647" s="8">
        <v>1</v>
      </c>
      <c r="F647" s="9">
        <v>9</v>
      </c>
    </row>
    <row r="648" spans="1:6" s="3" customFormat="1" ht="15" customHeight="1">
      <c r="A648" s="7"/>
      <c r="B648" s="7" t="s">
        <v>1001</v>
      </c>
      <c r="C648" s="7" t="s">
        <v>23</v>
      </c>
      <c r="D648" s="7" t="s">
        <v>24</v>
      </c>
      <c r="E648" s="8">
        <v>1</v>
      </c>
      <c r="F648" s="9">
        <v>9</v>
      </c>
    </row>
    <row r="649" spans="1:6" s="3" customFormat="1" ht="15" customHeight="1">
      <c r="A649" s="7"/>
      <c r="B649" s="7" t="s">
        <v>1002</v>
      </c>
      <c r="C649" s="7" t="s">
        <v>23</v>
      </c>
      <c r="D649" s="7" t="s">
        <v>24</v>
      </c>
      <c r="E649" s="8">
        <v>1</v>
      </c>
      <c r="F649" s="9">
        <v>9</v>
      </c>
    </row>
    <row r="650" spans="1:6" s="3" customFormat="1" ht="15" customHeight="1">
      <c r="A650" s="7"/>
      <c r="B650" s="7" t="s">
        <v>1003</v>
      </c>
      <c r="C650" s="7" t="s">
        <v>177</v>
      </c>
      <c r="D650" s="7" t="s">
        <v>178</v>
      </c>
      <c r="E650" s="8">
        <v>1</v>
      </c>
      <c r="F650" s="9">
        <v>11</v>
      </c>
    </row>
    <row r="651" spans="1:6" s="3" customFormat="1" ht="15" customHeight="1">
      <c r="A651" s="7"/>
      <c r="B651" s="7" t="s">
        <v>1004</v>
      </c>
      <c r="C651" s="7" t="s">
        <v>353</v>
      </c>
      <c r="D651" s="7" t="s">
        <v>47</v>
      </c>
      <c r="E651" s="8">
        <v>1</v>
      </c>
      <c r="F651" s="9">
        <v>16</v>
      </c>
    </row>
    <row r="652" spans="1:6" s="3" customFormat="1" ht="15" customHeight="1">
      <c r="A652" s="7"/>
      <c r="B652" s="7" t="s">
        <v>1005</v>
      </c>
      <c r="C652" s="7" t="s">
        <v>173</v>
      </c>
      <c r="D652" s="7" t="s">
        <v>174</v>
      </c>
      <c r="E652" s="8">
        <v>1</v>
      </c>
      <c r="F652" s="9">
        <v>18</v>
      </c>
    </row>
    <row r="653" spans="1:6" s="3" customFormat="1" ht="15" customHeight="1">
      <c r="A653" s="7"/>
      <c r="B653" s="7" t="s">
        <v>1006</v>
      </c>
      <c r="C653" s="7" t="s">
        <v>1007</v>
      </c>
      <c r="D653" s="7" t="s">
        <v>1008</v>
      </c>
      <c r="E653" s="8">
        <v>1</v>
      </c>
      <c r="F653" s="9">
        <v>19</v>
      </c>
    </row>
    <row r="654" spans="1:6" s="3" customFormat="1" ht="15" customHeight="1">
      <c r="A654" s="7"/>
      <c r="B654" s="7" t="s">
        <v>1009</v>
      </c>
      <c r="C654" s="7" t="s">
        <v>922</v>
      </c>
      <c r="D654" s="7" t="s">
        <v>923</v>
      </c>
      <c r="E654" s="8">
        <v>1</v>
      </c>
      <c r="F654" s="9">
        <v>15</v>
      </c>
    </row>
    <row r="655" spans="1:6" s="3" customFormat="1" ht="15" customHeight="1">
      <c r="A655" s="74"/>
      <c r="B655" s="74"/>
      <c r="C655" s="74"/>
      <c r="D655" s="55" t="s">
        <v>1010</v>
      </c>
      <c r="E655" s="77">
        <f>SUM(E596:E654)</f>
        <v>58</v>
      </c>
      <c r="F655" s="100"/>
    </row>
    <row r="656" spans="1:6" s="3" customFormat="1" ht="15" customHeight="1">
      <c r="A656" s="60"/>
      <c r="B656" s="60"/>
      <c r="C656" s="5"/>
      <c r="D656" s="55"/>
      <c r="E656" s="5"/>
      <c r="F656" s="101"/>
    </row>
    <row r="657" spans="1:6" s="3" customFormat="1" ht="15" customHeight="1">
      <c r="A657" s="136" t="s">
        <v>1011</v>
      </c>
      <c r="B657" s="136"/>
      <c r="C657" s="136"/>
      <c r="D657" s="136"/>
      <c r="E657" s="5"/>
      <c r="F657" s="101"/>
    </row>
    <row r="658" spans="1:7" s="3" customFormat="1" ht="15" customHeight="1">
      <c r="A658" s="7"/>
      <c r="B658" s="7" t="s">
        <v>1012</v>
      </c>
      <c r="C658" s="7" t="s">
        <v>1013</v>
      </c>
      <c r="D658" s="7" t="s">
        <v>1014</v>
      </c>
      <c r="E658" s="8">
        <v>1</v>
      </c>
      <c r="F658" s="9">
        <v>16</v>
      </c>
      <c r="G658" s="102"/>
    </row>
    <row r="659" spans="1:7" s="3" customFormat="1" ht="15" customHeight="1">
      <c r="A659" s="7"/>
      <c r="B659" s="7" t="s">
        <v>1015</v>
      </c>
      <c r="C659" s="7" t="s">
        <v>1016</v>
      </c>
      <c r="D659" s="7" t="s">
        <v>1017</v>
      </c>
      <c r="E659" s="8">
        <v>1</v>
      </c>
      <c r="F659" s="9">
        <v>22</v>
      </c>
      <c r="G659" s="102"/>
    </row>
    <row r="660" spans="1:7" s="3" customFormat="1" ht="15" customHeight="1">
      <c r="A660" s="7"/>
      <c r="B660" s="7" t="s">
        <v>1018</v>
      </c>
      <c r="C660" s="7" t="s">
        <v>1019</v>
      </c>
      <c r="D660" s="7" t="s">
        <v>1020</v>
      </c>
      <c r="E660" s="8">
        <v>1</v>
      </c>
      <c r="F660" s="9">
        <v>15</v>
      </c>
      <c r="G660" s="102"/>
    </row>
    <row r="661" spans="1:7" s="3" customFormat="1" ht="15" customHeight="1">
      <c r="A661" s="7"/>
      <c r="B661" s="7" t="s">
        <v>1021</v>
      </c>
      <c r="C661" s="7" t="s">
        <v>1022</v>
      </c>
      <c r="D661" s="7" t="s">
        <v>1023</v>
      </c>
      <c r="E661" s="8">
        <v>1</v>
      </c>
      <c r="F661" s="9">
        <v>21</v>
      </c>
      <c r="G661" s="102"/>
    </row>
    <row r="662" spans="1:7" s="3" customFormat="1" ht="15" customHeight="1">
      <c r="A662" s="7"/>
      <c r="B662" s="7" t="s">
        <v>1024</v>
      </c>
      <c r="C662" s="7" t="s">
        <v>1025</v>
      </c>
      <c r="D662" s="7" t="s">
        <v>65</v>
      </c>
      <c r="E662" s="8">
        <v>1</v>
      </c>
      <c r="F662" s="9">
        <v>13</v>
      </c>
      <c r="G662" s="102"/>
    </row>
    <row r="663" spans="1:7" s="3" customFormat="1" ht="15" customHeight="1">
      <c r="A663" s="7"/>
      <c r="B663" s="7" t="s">
        <v>1026</v>
      </c>
      <c r="C663" s="7" t="s">
        <v>28</v>
      </c>
      <c r="D663" s="7" t="s">
        <v>29</v>
      </c>
      <c r="E663" s="8">
        <v>1</v>
      </c>
      <c r="F663" s="9">
        <v>10</v>
      </c>
      <c r="G663" s="102"/>
    </row>
    <row r="664" spans="1:7" s="3" customFormat="1" ht="15" customHeight="1">
      <c r="A664" s="7"/>
      <c r="B664" s="7" t="s">
        <v>1027</v>
      </c>
      <c r="C664" s="7" t="s">
        <v>1025</v>
      </c>
      <c r="D664" s="7" t="s">
        <v>65</v>
      </c>
      <c r="E664" s="8">
        <v>1</v>
      </c>
      <c r="F664" s="9">
        <v>13</v>
      </c>
      <c r="G664" s="102"/>
    </row>
    <row r="665" spans="1:7" s="3" customFormat="1" ht="15" customHeight="1">
      <c r="A665" s="7"/>
      <c r="B665" s="7" t="s">
        <v>1028</v>
      </c>
      <c r="C665" s="7" t="s">
        <v>1029</v>
      </c>
      <c r="D665" s="7" t="s">
        <v>1030</v>
      </c>
      <c r="E665" s="8">
        <v>0.5</v>
      </c>
      <c r="F665" s="9">
        <v>15</v>
      </c>
      <c r="G665" s="102"/>
    </row>
    <row r="666" spans="1:7" s="3" customFormat="1" ht="15" customHeight="1">
      <c r="A666" s="7"/>
      <c r="B666" s="7" t="s">
        <v>1031</v>
      </c>
      <c r="C666" s="7" t="s">
        <v>1032</v>
      </c>
      <c r="D666" s="7" t="s">
        <v>112</v>
      </c>
      <c r="E666" s="8">
        <v>1</v>
      </c>
      <c r="F666" s="9">
        <v>15</v>
      </c>
      <c r="G666" s="102"/>
    </row>
    <row r="667" spans="1:7" s="3" customFormat="1" ht="15" customHeight="1">
      <c r="A667" s="7"/>
      <c r="B667" s="7" t="s">
        <v>1033</v>
      </c>
      <c r="C667" s="7" t="s">
        <v>1034</v>
      </c>
      <c r="D667" s="7" t="s">
        <v>47</v>
      </c>
      <c r="E667" s="8">
        <v>1</v>
      </c>
      <c r="F667" s="9">
        <v>16</v>
      </c>
      <c r="G667" s="102"/>
    </row>
    <row r="668" spans="1:7" s="3" customFormat="1" ht="15" customHeight="1">
      <c r="A668" s="7"/>
      <c r="B668" s="7" t="s">
        <v>1035</v>
      </c>
      <c r="C668" s="7" t="s">
        <v>1022</v>
      </c>
      <c r="D668" s="7" t="s">
        <v>1023</v>
      </c>
      <c r="E668" s="8">
        <v>1</v>
      </c>
      <c r="F668" s="9">
        <v>21</v>
      </c>
      <c r="G668" s="102"/>
    </row>
    <row r="669" spans="1:7" s="3" customFormat="1" ht="15" customHeight="1">
      <c r="A669" s="7"/>
      <c r="B669" s="7" t="s">
        <v>1036</v>
      </c>
      <c r="C669" s="7" t="s">
        <v>1022</v>
      </c>
      <c r="D669" s="7" t="s">
        <v>1023</v>
      </c>
      <c r="E669" s="8">
        <v>1</v>
      </c>
      <c r="F669" s="9">
        <v>21</v>
      </c>
      <c r="G669" s="102"/>
    </row>
    <row r="670" spans="1:7" s="3" customFormat="1" ht="15" customHeight="1">
      <c r="A670" s="7"/>
      <c r="B670" s="7" t="s">
        <v>1037</v>
      </c>
      <c r="C670" s="7" t="s">
        <v>28</v>
      </c>
      <c r="D670" s="7" t="s">
        <v>29</v>
      </c>
      <c r="E670" s="8">
        <v>1</v>
      </c>
      <c r="F670" s="9">
        <v>10</v>
      </c>
      <c r="G670" s="102"/>
    </row>
    <row r="671" spans="1:7" s="3" customFormat="1" ht="15" customHeight="1">
      <c r="A671" s="7"/>
      <c r="B671" s="7" t="s">
        <v>1038</v>
      </c>
      <c r="C671" s="7" t="s">
        <v>1039</v>
      </c>
      <c r="D671" s="7" t="s">
        <v>1040</v>
      </c>
      <c r="E671" s="8">
        <v>1</v>
      </c>
      <c r="F671" s="9">
        <v>15</v>
      </c>
      <c r="G671" s="102"/>
    </row>
    <row r="672" spans="1:7" s="3" customFormat="1" ht="15" customHeight="1">
      <c r="A672" s="7"/>
      <c r="B672" s="7" t="s">
        <v>1041</v>
      </c>
      <c r="C672" s="7" t="s">
        <v>574</v>
      </c>
      <c r="D672" s="7" t="s">
        <v>198</v>
      </c>
      <c r="E672" s="8">
        <v>1</v>
      </c>
      <c r="F672" s="9">
        <v>11</v>
      </c>
      <c r="G672" s="102"/>
    </row>
    <row r="673" spans="1:7" s="3" customFormat="1" ht="15" customHeight="1">
      <c r="A673" s="7"/>
      <c r="B673" s="7" t="s">
        <v>1042</v>
      </c>
      <c r="C673" s="7" t="s">
        <v>1039</v>
      </c>
      <c r="D673" s="7" t="s">
        <v>1040</v>
      </c>
      <c r="E673" s="8">
        <v>1</v>
      </c>
      <c r="F673" s="9">
        <v>15</v>
      </c>
      <c r="G673" s="102"/>
    </row>
    <row r="674" spans="1:7" s="3" customFormat="1" ht="15" customHeight="1">
      <c r="A674" s="7"/>
      <c r="B674" s="7" t="s">
        <v>1043</v>
      </c>
      <c r="C674" s="7" t="s">
        <v>1044</v>
      </c>
      <c r="D674" s="7" t="s">
        <v>1045</v>
      </c>
      <c r="E674" s="8">
        <v>1</v>
      </c>
      <c r="F674" s="9">
        <v>13</v>
      </c>
      <c r="G674" s="102"/>
    </row>
    <row r="675" spans="1:7" s="3" customFormat="1" ht="15" customHeight="1">
      <c r="A675" s="7"/>
      <c r="B675" s="7" t="s">
        <v>1046</v>
      </c>
      <c r="C675" s="7" t="s">
        <v>1039</v>
      </c>
      <c r="D675" s="7" t="s">
        <v>1040</v>
      </c>
      <c r="E675" s="8">
        <v>1</v>
      </c>
      <c r="F675" s="9">
        <v>15</v>
      </c>
      <c r="G675" s="102"/>
    </row>
    <row r="676" spans="1:7" s="3" customFormat="1" ht="15" customHeight="1">
      <c r="A676" s="7"/>
      <c r="B676" s="7" t="s">
        <v>1047</v>
      </c>
      <c r="C676" s="7" t="s">
        <v>1048</v>
      </c>
      <c r="D676" s="7" t="s">
        <v>542</v>
      </c>
      <c r="E676" s="8">
        <v>1</v>
      </c>
      <c r="F676" s="9">
        <v>17</v>
      </c>
      <c r="G676" s="102"/>
    </row>
    <row r="677" spans="1:7" s="3" customFormat="1" ht="15" customHeight="1">
      <c r="A677" s="7"/>
      <c r="B677" s="7" t="s">
        <v>1049</v>
      </c>
      <c r="C677" s="7" t="s">
        <v>23</v>
      </c>
      <c r="D677" s="7" t="s">
        <v>24</v>
      </c>
      <c r="E677" s="8">
        <v>1</v>
      </c>
      <c r="F677" s="9">
        <v>9</v>
      </c>
      <c r="G677" s="102"/>
    </row>
    <row r="678" spans="1:7" s="3" customFormat="1" ht="15" customHeight="1">
      <c r="A678" s="7"/>
      <c r="B678" s="7" t="s">
        <v>1050</v>
      </c>
      <c r="C678" s="7" t="s">
        <v>1051</v>
      </c>
      <c r="D678" s="7" t="s">
        <v>1052</v>
      </c>
      <c r="E678" s="8">
        <v>1</v>
      </c>
      <c r="F678" s="9">
        <v>6</v>
      </c>
      <c r="G678" s="102"/>
    </row>
    <row r="679" spans="1:6" s="3" customFormat="1" ht="15" customHeight="1">
      <c r="A679" s="5"/>
      <c r="B679" s="5"/>
      <c r="C679" s="5"/>
      <c r="D679" s="32" t="s">
        <v>1053</v>
      </c>
      <c r="E679" s="33">
        <f>SUM(E658:E678)</f>
        <v>20.5</v>
      </c>
      <c r="F679" s="5"/>
    </row>
    <row r="680" spans="1:6" s="3" customFormat="1" ht="15" customHeight="1">
      <c r="A680" s="60"/>
      <c r="B680" s="60"/>
      <c r="C680" s="5"/>
      <c r="D680" s="4"/>
      <c r="E680" s="5"/>
      <c r="F680" s="6"/>
    </row>
    <row r="681" spans="1:6" s="3" customFormat="1" ht="15" customHeight="1">
      <c r="A681" s="137" t="s">
        <v>1054</v>
      </c>
      <c r="B681" s="137"/>
      <c r="C681" s="137"/>
      <c r="D681" s="137"/>
      <c r="E681" s="5"/>
      <c r="F681" s="6"/>
    </row>
    <row r="682" spans="1:6" s="3" customFormat="1" ht="15" customHeight="1">
      <c r="A682" s="7"/>
      <c r="B682" s="7" t="s">
        <v>1055</v>
      </c>
      <c r="C682" s="7" t="s">
        <v>1056</v>
      </c>
      <c r="D682" s="7" t="s">
        <v>1057</v>
      </c>
      <c r="E682" s="8">
        <v>0.5</v>
      </c>
      <c r="F682" s="9">
        <v>5</v>
      </c>
    </row>
    <row r="683" spans="1:6" s="3" customFormat="1" ht="15" customHeight="1">
      <c r="A683" s="7"/>
      <c r="B683" s="7" t="s">
        <v>1058</v>
      </c>
      <c r="C683" s="7" t="s">
        <v>1056</v>
      </c>
      <c r="D683" s="7" t="s">
        <v>1057</v>
      </c>
      <c r="E683" s="8">
        <v>0.5</v>
      </c>
      <c r="F683" s="9">
        <v>5</v>
      </c>
    </row>
    <row r="684" spans="1:6" s="3" customFormat="1" ht="15" customHeight="1">
      <c r="A684" s="7"/>
      <c r="B684" s="7">
        <v>45455</v>
      </c>
      <c r="C684" s="7" t="s">
        <v>1059</v>
      </c>
      <c r="D684" s="7" t="s">
        <v>1060</v>
      </c>
      <c r="E684" s="8">
        <v>1</v>
      </c>
      <c r="F684" s="9"/>
    </row>
    <row r="685" spans="1:6" s="3" customFormat="1" ht="15" customHeight="1">
      <c r="A685" s="74"/>
      <c r="B685" s="74"/>
      <c r="C685" s="74"/>
      <c r="D685" s="76" t="s">
        <v>1061</v>
      </c>
      <c r="E685" s="77">
        <f>SUM(E682:E684)</f>
        <v>2</v>
      </c>
      <c r="F685" s="35"/>
    </row>
    <row r="686" spans="1:6" s="3" customFormat="1" ht="15" customHeight="1">
      <c r="A686" s="60"/>
      <c r="B686" s="60"/>
      <c r="C686" s="5"/>
      <c r="D686" s="4"/>
      <c r="E686" s="5"/>
      <c r="F686" s="6"/>
    </row>
    <row r="687" spans="1:6" s="3" customFormat="1" ht="15" customHeight="1">
      <c r="A687" s="136" t="s">
        <v>1062</v>
      </c>
      <c r="B687" s="136"/>
      <c r="C687" s="136"/>
      <c r="D687" s="136"/>
      <c r="E687" s="5"/>
      <c r="F687" s="6"/>
    </row>
    <row r="688" spans="1:6" s="3" customFormat="1" ht="15" customHeight="1">
      <c r="A688" s="7"/>
      <c r="B688" s="7" t="s">
        <v>1063</v>
      </c>
      <c r="C688" s="7" t="s">
        <v>86</v>
      </c>
      <c r="D688" s="7" t="s">
        <v>87</v>
      </c>
      <c r="E688" s="8">
        <v>1</v>
      </c>
      <c r="F688" s="35">
        <v>21</v>
      </c>
    </row>
    <row r="689" spans="1:20" s="3" customFormat="1" ht="15" customHeight="1">
      <c r="A689" s="29"/>
      <c r="B689" s="29"/>
      <c r="C689" s="29"/>
      <c r="D689" s="56" t="s">
        <v>1064</v>
      </c>
      <c r="E689" s="57">
        <f>SUM(E688)</f>
        <v>1</v>
      </c>
      <c r="F689" s="29"/>
      <c r="G689" s="20"/>
      <c r="H689" s="20"/>
      <c r="I689" s="67"/>
      <c r="J689" s="20"/>
      <c r="K689" s="20"/>
      <c r="L689" s="69"/>
      <c r="M689" s="70"/>
      <c r="N689" s="103"/>
      <c r="O689" s="72"/>
      <c r="P689" s="67"/>
      <c r="Q689" s="67"/>
      <c r="R689" s="67"/>
      <c r="S689" s="67"/>
      <c r="T689" s="67"/>
    </row>
    <row r="690" spans="1:6" s="3" customFormat="1" ht="15" customHeight="1">
      <c r="A690" s="5"/>
      <c r="B690" s="5"/>
      <c r="C690" s="5"/>
      <c r="D690" s="4"/>
      <c r="E690" s="5"/>
      <c r="F690" s="5"/>
    </row>
    <row r="691" spans="1:6" s="3" customFormat="1" ht="15" customHeight="1">
      <c r="A691" s="136" t="s">
        <v>1065</v>
      </c>
      <c r="B691" s="136"/>
      <c r="C691" s="136"/>
      <c r="D691" s="136"/>
      <c r="E691" s="5"/>
      <c r="F691" s="6"/>
    </row>
    <row r="692" spans="1:7" s="3" customFormat="1" ht="15" customHeight="1">
      <c r="A692" s="7"/>
      <c r="B692" s="7" t="s">
        <v>1066</v>
      </c>
      <c r="C692" s="7" t="s">
        <v>495</v>
      </c>
      <c r="D692" s="7" t="s">
        <v>496</v>
      </c>
      <c r="E692" s="8">
        <v>1</v>
      </c>
      <c r="F692" s="9">
        <v>19</v>
      </c>
      <c r="G692" s="7"/>
    </row>
    <row r="693" spans="1:171" s="3" customFormat="1" ht="15" customHeight="1">
      <c r="A693" s="7"/>
      <c r="B693" s="7" t="s">
        <v>1067</v>
      </c>
      <c r="C693" s="7" t="s">
        <v>190</v>
      </c>
      <c r="D693" s="7" t="s">
        <v>39</v>
      </c>
      <c r="E693" s="8">
        <v>1</v>
      </c>
      <c r="F693" s="9">
        <v>17</v>
      </c>
      <c r="G693" s="7"/>
      <c r="FN693" s="4"/>
      <c r="FO693" s="4"/>
    </row>
    <row r="694" spans="1:171" s="3" customFormat="1" ht="15" customHeight="1">
      <c r="A694" s="7"/>
      <c r="B694" s="7" t="s">
        <v>1068</v>
      </c>
      <c r="C694" s="7" t="s">
        <v>111</v>
      </c>
      <c r="D694" s="7" t="s">
        <v>112</v>
      </c>
      <c r="E694" s="8">
        <v>1</v>
      </c>
      <c r="F694" s="9">
        <v>15</v>
      </c>
      <c r="G694" s="7"/>
      <c r="FN694" s="4"/>
      <c r="FO694" s="4"/>
    </row>
    <row r="695" spans="1:171" s="3" customFormat="1" ht="15" customHeight="1">
      <c r="A695" s="7"/>
      <c r="B695" s="7" t="s">
        <v>1069</v>
      </c>
      <c r="C695" s="7" t="s">
        <v>111</v>
      </c>
      <c r="D695" s="7" t="s">
        <v>112</v>
      </c>
      <c r="E695" s="8">
        <v>1</v>
      </c>
      <c r="F695" s="9">
        <v>15</v>
      </c>
      <c r="G695" s="7"/>
      <c r="FN695" s="4"/>
      <c r="FO695" s="4"/>
    </row>
    <row r="696" spans="1:171" s="3" customFormat="1" ht="15" customHeight="1">
      <c r="A696" s="7"/>
      <c r="B696" s="7" t="s">
        <v>1070</v>
      </c>
      <c r="C696" s="7" t="s">
        <v>1071</v>
      </c>
      <c r="D696" s="7" t="s">
        <v>1072</v>
      </c>
      <c r="E696" s="8">
        <v>1</v>
      </c>
      <c r="F696" s="9">
        <v>15</v>
      </c>
      <c r="G696" s="7"/>
      <c r="FN696" s="4"/>
      <c r="FO696" s="4"/>
    </row>
    <row r="697" spans="1:171" s="3" customFormat="1" ht="15" customHeight="1">
      <c r="A697" s="7"/>
      <c r="B697" s="7" t="s">
        <v>1073</v>
      </c>
      <c r="C697" s="7" t="s">
        <v>1074</v>
      </c>
      <c r="D697" s="7" t="s">
        <v>1075</v>
      </c>
      <c r="E697" s="8">
        <v>1</v>
      </c>
      <c r="F697" s="9">
        <v>18</v>
      </c>
      <c r="G697" s="7"/>
      <c r="FN697" s="4"/>
      <c r="FO697" s="4"/>
    </row>
    <row r="698" spans="1:171" s="3" customFormat="1" ht="15" customHeight="1">
      <c r="A698" s="7"/>
      <c r="B698" s="7" t="s">
        <v>1076</v>
      </c>
      <c r="C698" s="7" t="s">
        <v>330</v>
      </c>
      <c r="D698" s="7" t="s">
        <v>331</v>
      </c>
      <c r="E698" s="8">
        <v>1</v>
      </c>
      <c r="F698" s="9">
        <v>17</v>
      </c>
      <c r="G698" s="7"/>
      <c r="FN698" s="4"/>
      <c r="FO698" s="4"/>
    </row>
    <row r="699" spans="1:7" s="3" customFormat="1" ht="15" customHeight="1">
      <c r="A699" s="7"/>
      <c r="B699" s="7" t="s">
        <v>1077</v>
      </c>
      <c r="C699" s="7" t="s">
        <v>190</v>
      </c>
      <c r="D699" s="7" t="s">
        <v>39</v>
      </c>
      <c r="E699" s="8">
        <v>1</v>
      </c>
      <c r="F699" s="9">
        <v>17</v>
      </c>
      <c r="G699" s="7"/>
    </row>
    <row r="700" spans="1:171" s="3" customFormat="1" ht="15" customHeight="1">
      <c r="A700" s="7"/>
      <c r="B700" s="7" t="s">
        <v>1078</v>
      </c>
      <c r="C700" s="7" t="s">
        <v>1074</v>
      </c>
      <c r="D700" s="7" t="s">
        <v>1075</v>
      </c>
      <c r="E700" s="8">
        <v>1</v>
      </c>
      <c r="F700" s="9">
        <v>18</v>
      </c>
      <c r="G700" s="7"/>
      <c r="FN700" s="4"/>
      <c r="FO700" s="4"/>
    </row>
    <row r="701" spans="1:171" s="3" customFormat="1" ht="15" customHeight="1">
      <c r="A701" s="5"/>
      <c r="B701" s="5"/>
      <c r="C701" s="5"/>
      <c r="D701" s="32" t="s">
        <v>1079</v>
      </c>
      <c r="E701" s="104">
        <f>SUM(E692:E700)</f>
        <v>9</v>
      </c>
      <c r="F701" s="5"/>
      <c r="FN701" s="4"/>
      <c r="FO701" s="4"/>
    </row>
    <row r="702" spans="1:171" s="3" customFormat="1" ht="9" customHeight="1">
      <c r="A702" s="36"/>
      <c r="B702" s="36"/>
      <c r="C702" s="22"/>
      <c r="D702" s="37"/>
      <c r="E702" s="22"/>
      <c r="F702" s="105"/>
      <c r="FN702" s="4"/>
      <c r="FO702" s="4"/>
    </row>
    <row r="703" spans="1:171" s="3" customFormat="1" ht="15" customHeight="1">
      <c r="A703" s="139" t="s">
        <v>1080</v>
      </c>
      <c r="B703" s="139"/>
      <c r="C703" s="139"/>
      <c r="D703" s="139"/>
      <c r="E703" s="22"/>
      <c r="F703" s="105"/>
      <c r="FN703" s="4"/>
      <c r="FO703" s="4"/>
    </row>
    <row r="704" spans="1:171" s="3" customFormat="1" ht="15" customHeight="1">
      <c r="A704" s="7"/>
      <c r="B704" s="7" t="s">
        <v>1081</v>
      </c>
      <c r="C704" s="7" t="s">
        <v>1082</v>
      </c>
      <c r="D704" s="7" t="s">
        <v>1083</v>
      </c>
      <c r="E704" s="8">
        <v>1</v>
      </c>
      <c r="F704" s="9">
        <v>26</v>
      </c>
      <c r="FN704" s="4"/>
      <c r="FO704" s="4"/>
    </row>
    <row r="705" spans="1:171" s="3" customFormat="1" ht="15" customHeight="1">
      <c r="A705" s="7"/>
      <c r="B705" s="7" t="s">
        <v>1084</v>
      </c>
      <c r="C705" s="7" t="s">
        <v>353</v>
      </c>
      <c r="D705" s="7" t="s">
        <v>47</v>
      </c>
      <c r="E705" s="8">
        <v>1</v>
      </c>
      <c r="F705" s="9">
        <v>16</v>
      </c>
      <c r="G705" s="106"/>
      <c r="H705" s="106"/>
      <c r="I705" s="106"/>
      <c r="FN705" s="4"/>
      <c r="FO705" s="4"/>
    </row>
    <row r="706" spans="1:171" s="3" customFormat="1" ht="15" customHeight="1">
      <c r="A706" s="7"/>
      <c r="B706" s="7" t="s">
        <v>1085</v>
      </c>
      <c r="C706" s="7" t="s">
        <v>28</v>
      </c>
      <c r="D706" s="7" t="s">
        <v>29</v>
      </c>
      <c r="E706" s="8">
        <v>1</v>
      </c>
      <c r="F706" s="9">
        <v>10</v>
      </c>
      <c r="FN706" s="4"/>
      <c r="FO706" s="4"/>
    </row>
    <row r="707" spans="1:171" s="3" customFormat="1" ht="15" customHeight="1">
      <c r="A707" s="7"/>
      <c r="B707" s="7" t="s">
        <v>1086</v>
      </c>
      <c r="C707" s="7" t="s">
        <v>1087</v>
      </c>
      <c r="D707" s="7" t="s">
        <v>42</v>
      </c>
      <c r="E707" s="8">
        <v>1</v>
      </c>
      <c r="F707" s="9">
        <v>19</v>
      </c>
      <c r="FN707" s="4"/>
      <c r="FO707" s="4"/>
    </row>
    <row r="708" spans="1:6" s="3" customFormat="1" ht="15" customHeight="1">
      <c r="A708" s="7"/>
      <c r="B708" s="7" t="s">
        <v>1088</v>
      </c>
      <c r="C708" s="7" t="s">
        <v>195</v>
      </c>
      <c r="D708" s="7" t="s">
        <v>174</v>
      </c>
      <c r="E708" s="8">
        <v>1</v>
      </c>
      <c r="F708" s="9">
        <v>18</v>
      </c>
    </row>
    <row r="709" spans="1:171" s="3" customFormat="1" ht="15" customHeight="1">
      <c r="A709" s="7"/>
      <c r="B709" s="7" t="s">
        <v>1089</v>
      </c>
      <c r="C709" s="7" t="s">
        <v>1090</v>
      </c>
      <c r="D709" s="7" t="s">
        <v>39</v>
      </c>
      <c r="E709" s="8">
        <v>1</v>
      </c>
      <c r="F709" s="9">
        <v>17</v>
      </c>
      <c r="FN709" s="4"/>
      <c r="FO709" s="4"/>
    </row>
    <row r="710" spans="1:6" s="3" customFormat="1" ht="15" customHeight="1">
      <c r="A710" s="5"/>
      <c r="B710" s="5"/>
      <c r="C710" s="5"/>
      <c r="D710" s="32" t="s">
        <v>1091</v>
      </c>
      <c r="E710" s="33">
        <f>SUM(E704:E709)</f>
        <v>6</v>
      </c>
      <c r="F710" s="5"/>
    </row>
    <row r="711" spans="1:6" s="3" customFormat="1" ht="7.5" customHeight="1">
      <c r="A711" s="60"/>
      <c r="B711" s="60"/>
      <c r="C711" s="107"/>
      <c r="D711" s="108"/>
      <c r="E711" s="107"/>
      <c r="F711" s="109"/>
    </row>
    <row r="712" spans="1:6" s="3" customFormat="1" ht="15" customHeight="1">
      <c r="A712" s="136" t="s">
        <v>1211</v>
      </c>
      <c r="B712" s="136"/>
      <c r="C712" s="136"/>
      <c r="D712" s="136"/>
      <c r="E712" s="107"/>
      <c r="F712" s="109"/>
    </row>
    <row r="713" spans="1:6" s="3" customFormat="1" ht="15" customHeight="1">
      <c r="A713" s="7"/>
      <c r="B713" s="7" t="s">
        <v>1092</v>
      </c>
      <c r="C713" s="7" t="s">
        <v>1093</v>
      </c>
      <c r="D713" s="7" t="s">
        <v>1094</v>
      </c>
      <c r="E713" s="8">
        <v>1</v>
      </c>
      <c r="F713" s="9">
        <v>16</v>
      </c>
    </row>
    <row r="714" spans="1:6" s="3" customFormat="1" ht="15" customHeight="1">
      <c r="A714" s="7"/>
      <c r="B714" s="7" t="s">
        <v>1095</v>
      </c>
      <c r="C714" s="7" t="s">
        <v>1096</v>
      </c>
      <c r="D714" s="7" t="s">
        <v>1097</v>
      </c>
      <c r="E714" s="8">
        <v>1</v>
      </c>
      <c r="F714" s="9">
        <v>19</v>
      </c>
    </row>
    <row r="715" spans="1:6" s="3" customFormat="1" ht="15" customHeight="1">
      <c r="A715" s="7"/>
      <c r="B715" s="7" t="s">
        <v>1098</v>
      </c>
      <c r="C715" s="7" t="s">
        <v>1099</v>
      </c>
      <c r="D715" s="7" t="s">
        <v>1100</v>
      </c>
      <c r="E715" s="8">
        <v>1</v>
      </c>
      <c r="F715" s="9">
        <v>16</v>
      </c>
    </row>
    <row r="716" spans="1:6" s="3" customFormat="1" ht="15" customHeight="1">
      <c r="A716" s="7"/>
      <c r="B716" s="7" t="s">
        <v>1101</v>
      </c>
      <c r="C716" s="7" t="s">
        <v>1102</v>
      </c>
      <c r="D716" s="7" t="s">
        <v>1103</v>
      </c>
      <c r="E716" s="8">
        <v>1</v>
      </c>
      <c r="F716" s="9">
        <v>15</v>
      </c>
    </row>
    <row r="717" spans="1:6" s="3" customFormat="1" ht="15" customHeight="1">
      <c r="A717" s="7"/>
      <c r="B717" s="7" t="s">
        <v>1104</v>
      </c>
      <c r="C717" s="7" t="s">
        <v>1093</v>
      </c>
      <c r="D717" s="7" t="s">
        <v>1094</v>
      </c>
      <c r="E717" s="8">
        <v>1</v>
      </c>
      <c r="F717" s="9">
        <v>16</v>
      </c>
    </row>
    <row r="718" spans="1:6" s="3" customFormat="1" ht="15" customHeight="1">
      <c r="A718" s="7"/>
      <c r="B718" s="7" t="s">
        <v>1105</v>
      </c>
      <c r="C718" s="7" t="s">
        <v>1106</v>
      </c>
      <c r="D718" s="7" t="s">
        <v>1107</v>
      </c>
      <c r="E718" s="8">
        <v>1</v>
      </c>
      <c r="F718" s="9">
        <v>20</v>
      </c>
    </row>
    <row r="719" spans="1:6" s="3" customFormat="1" ht="15" customHeight="1">
      <c r="A719" s="7"/>
      <c r="B719" s="7" t="s">
        <v>1108</v>
      </c>
      <c r="C719" s="7" t="s">
        <v>504</v>
      </c>
      <c r="D719" s="7" t="s">
        <v>505</v>
      </c>
      <c r="E719" s="8">
        <v>1</v>
      </c>
      <c r="F719" s="9">
        <v>13</v>
      </c>
    </row>
    <row r="720" spans="1:6" s="3" customFormat="1" ht="15" customHeight="1">
      <c r="A720" s="7"/>
      <c r="B720" s="7" t="s">
        <v>1109</v>
      </c>
      <c r="C720" s="7" t="s">
        <v>1102</v>
      </c>
      <c r="D720" s="7" t="s">
        <v>1103</v>
      </c>
      <c r="E720" s="8">
        <v>1</v>
      </c>
      <c r="F720" s="9">
        <v>15</v>
      </c>
    </row>
    <row r="721" spans="1:6" s="3" customFormat="1" ht="15" customHeight="1">
      <c r="A721" s="7"/>
      <c r="B721" s="7" t="s">
        <v>1110</v>
      </c>
      <c r="C721" s="7" t="s">
        <v>1093</v>
      </c>
      <c r="D721" s="7" t="s">
        <v>1094</v>
      </c>
      <c r="E721" s="8">
        <v>1</v>
      </c>
      <c r="F721" s="9">
        <v>16</v>
      </c>
    </row>
    <row r="722" spans="1:6" s="3" customFormat="1" ht="15" customHeight="1">
      <c r="A722" s="7"/>
      <c r="B722" s="7" t="s">
        <v>1111</v>
      </c>
      <c r="C722" s="7" t="s">
        <v>86</v>
      </c>
      <c r="D722" s="7" t="s">
        <v>87</v>
      </c>
      <c r="E722" s="8">
        <v>1</v>
      </c>
      <c r="F722" s="9">
        <v>21</v>
      </c>
    </row>
    <row r="723" spans="1:6" s="3" customFormat="1" ht="15" customHeight="1">
      <c r="A723" s="7"/>
      <c r="B723" s="7" t="s">
        <v>1112</v>
      </c>
      <c r="C723" s="7" t="s">
        <v>1099</v>
      </c>
      <c r="D723" s="7" t="s">
        <v>1100</v>
      </c>
      <c r="E723" s="8">
        <v>1</v>
      </c>
      <c r="F723" s="9">
        <v>16</v>
      </c>
    </row>
    <row r="724" spans="1:6" s="3" customFormat="1" ht="15" customHeight="1">
      <c r="A724" s="7"/>
      <c r="B724" s="7" t="s">
        <v>1113</v>
      </c>
      <c r="C724" s="7" t="s">
        <v>1114</v>
      </c>
      <c r="D724" s="7" t="s">
        <v>1115</v>
      </c>
      <c r="E724" s="8">
        <v>1</v>
      </c>
      <c r="F724" s="9">
        <v>19</v>
      </c>
    </row>
    <row r="725" spans="1:6" s="3" customFormat="1" ht="15" customHeight="1">
      <c r="A725" s="7"/>
      <c r="B725" s="7" t="s">
        <v>1116</v>
      </c>
      <c r="C725" s="7" t="s">
        <v>1102</v>
      </c>
      <c r="D725" s="7" t="s">
        <v>1103</v>
      </c>
      <c r="E725" s="8">
        <v>1</v>
      </c>
      <c r="F725" s="9">
        <v>15</v>
      </c>
    </row>
    <row r="726" spans="1:6" s="3" customFormat="1" ht="15" customHeight="1">
      <c r="A726" s="7"/>
      <c r="B726" s="7" t="s">
        <v>1117</v>
      </c>
      <c r="C726" s="7" t="s">
        <v>1118</v>
      </c>
      <c r="D726" s="7" t="s">
        <v>1119</v>
      </c>
      <c r="E726" s="8">
        <v>1</v>
      </c>
      <c r="F726" s="9">
        <v>20</v>
      </c>
    </row>
    <row r="727" spans="1:6" s="3" customFormat="1" ht="15" customHeight="1">
      <c r="A727" s="7"/>
      <c r="B727" s="7" t="s">
        <v>1120</v>
      </c>
      <c r="C727" s="7" t="s">
        <v>1106</v>
      </c>
      <c r="D727" s="7" t="s">
        <v>1107</v>
      </c>
      <c r="E727" s="8">
        <v>1</v>
      </c>
      <c r="F727" s="9">
        <v>20</v>
      </c>
    </row>
    <row r="728" spans="1:6" s="3" customFormat="1" ht="15" customHeight="1">
      <c r="A728" s="7"/>
      <c r="B728" s="7" t="s">
        <v>1121</v>
      </c>
      <c r="C728" s="7" t="s">
        <v>1122</v>
      </c>
      <c r="D728" s="7" t="s">
        <v>1123</v>
      </c>
      <c r="E728" s="8">
        <v>1</v>
      </c>
      <c r="F728" s="9">
        <v>13</v>
      </c>
    </row>
    <row r="729" spans="1:6" s="3" customFormat="1" ht="15" customHeight="1">
      <c r="A729" s="7"/>
      <c r="B729" s="7" t="s">
        <v>1124</v>
      </c>
      <c r="C729" s="7" t="s">
        <v>1125</v>
      </c>
      <c r="D729" s="7" t="s">
        <v>1126</v>
      </c>
      <c r="E729" s="8">
        <v>1</v>
      </c>
      <c r="F729" s="9">
        <v>20</v>
      </c>
    </row>
    <row r="730" spans="1:6" s="3" customFormat="1" ht="15" customHeight="1">
      <c r="A730" s="7"/>
      <c r="B730" s="7" t="s">
        <v>1127</v>
      </c>
      <c r="C730" s="7" t="s">
        <v>792</v>
      </c>
      <c r="D730" s="7" t="s">
        <v>793</v>
      </c>
      <c r="E730" s="8">
        <v>1</v>
      </c>
      <c r="F730" s="9">
        <v>11</v>
      </c>
    </row>
    <row r="731" spans="1:6" s="3" customFormat="1" ht="15" customHeight="1">
      <c r="A731" s="7"/>
      <c r="B731" s="7" t="s">
        <v>1128</v>
      </c>
      <c r="C731" s="7" t="s">
        <v>1129</v>
      </c>
      <c r="D731" s="7" t="s">
        <v>1130</v>
      </c>
      <c r="E731" s="8">
        <v>1</v>
      </c>
      <c r="F731" s="9">
        <v>20</v>
      </c>
    </row>
    <row r="732" spans="1:6" s="3" customFormat="1" ht="15" customHeight="1">
      <c r="A732" s="7"/>
      <c r="B732" s="7" t="s">
        <v>1131</v>
      </c>
      <c r="C732" s="7" t="s">
        <v>353</v>
      </c>
      <c r="D732" s="7" t="s">
        <v>47</v>
      </c>
      <c r="E732" s="8">
        <v>1</v>
      </c>
      <c r="F732" s="9">
        <v>16</v>
      </c>
    </row>
    <row r="733" spans="1:6" s="3" customFormat="1" ht="15" customHeight="1">
      <c r="A733" s="7"/>
      <c r="B733" s="7" t="s">
        <v>1132</v>
      </c>
      <c r="C733" s="7" t="s">
        <v>508</v>
      </c>
      <c r="D733" s="7" t="s">
        <v>509</v>
      </c>
      <c r="E733" s="8">
        <v>1</v>
      </c>
      <c r="F733" s="9">
        <v>22</v>
      </c>
    </row>
    <row r="734" spans="1:6" s="3" customFormat="1" ht="15" customHeight="1">
      <c r="A734" s="110"/>
      <c r="B734" s="110"/>
      <c r="C734" s="74"/>
      <c r="D734" s="76" t="s">
        <v>1212</v>
      </c>
      <c r="E734" s="77">
        <f>SUM(E713:E733)</f>
        <v>21</v>
      </c>
      <c r="F734" s="35"/>
    </row>
    <row r="735" spans="1:6" s="3" customFormat="1" ht="5.25" customHeight="1">
      <c r="A735" s="110"/>
      <c r="B735" s="110"/>
      <c r="C735" s="74"/>
      <c r="D735" s="76"/>
      <c r="E735" s="77"/>
      <c r="F735" s="35"/>
    </row>
    <row r="736" spans="1:6" s="3" customFormat="1" ht="15" customHeight="1">
      <c r="A736" s="111" t="s">
        <v>1133</v>
      </c>
      <c r="B736" s="111"/>
      <c r="C736" s="112"/>
      <c r="D736" s="113"/>
      <c r="E736" s="112"/>
      <c r="F736" s="114"/>
    </row>
    <row r="737" spans="1:8" s="3" customFormat="1" ht="15" customHeight="1">
      <c r="A737" s="7"/>
      <c r="B737" s="7" t="s">
        <v>1134</v>
      </c>
      <c r="C737" s="7" t="s">
        <v>922</v>
      </c>
      <c r="D737" s="7" t="s">
        <v>923</v>
      </c>
      <c r="E737" s="8">
        <v>1</v>
      </c>
      <c r="F737" s="9">
        <v>15</v>
      </c>
      <c r="H737" s="7"/>
    </row>
    <row r="738" spans="1:8" s="3" customFormat="1" ht="15" customHeight="1">
      <c r="A738" s="7"/>
      <c r="B738" s="7" t="s">
        <v>1135</v>
      </c>
      <c r="C738" s="7" t="s">
        <v>487</v>
      </c>
      <c r="D738" s="7" t="s">
        <v>488</v>
      </c>
      <c r="E738" s="8">
        <v>1</v>
      </c>
      <c r="F738" s="9">
        <v>18</v>
      </c>
      <c r="H738" s="7"/>
    </row>
    <row r="739" spans="1:8" s="3" customFormat="1" ht="15" customHeight="1">
      <c r="A739" s="7"/>
      <c r="B739" s="7" t="s">
        <v>1136</v>
      </c>
      <c r="C739" s="7" t="s">
        <v>1137</v>
      </c>
      <c r="D739" s="7" t="s">
        <v>1138</v>
      </c>
      <c r="E739" s="8">
        <v>1</v>
      </c>
      <c r="F739" s="9">
        <v>21</v>
      </c>
      <c r="H739" s="7"/>
    </row>
    <row r="740" spans="1:8" s="3" customFormat="1" ht="15" customHeight="1">
      <c r="A740" s="7"/>
      <c r="B740" s="7" t="s">
        <v>1139</v>
      </c>
      <c r="C740" s="7" t="s">
        <v>1140</v>
      </c>
      <c r="D740" s="7" t="s">
        <v>1141</v>
      </c>
      <c r="E740" s="8">
        <v>1</v>
      </c>
      <c r="F740" s="9">
        <v>16</v>
      </c>
      <c r="H740" s="7"/>
    </row>
    <row r="741" spans="1:8" s="3" customFormat="1" ht="15" customHeight="1">
      <c r="A741" s="7"/>
      <c r="B741" s="7" t="s">
        <v>1142</v>
      </c>
      <c r="C741" s="7" t="s">
        <v>1143</v>
      </c>
      <c r="D741" s="7" t="s">
        <v>1144</v>
      </c>
      <c r="E741" s="8">
        <v>1</v>
      </c>
      <c r="F741" s="9">
        <v>17</v>
      </c>
      <c r="H741" s="7"/>
    </row>
    <row r="742" spans="1:8" s="3" customFormat="1" ht="15" customHeight="1">
      <c r="A742" s="7"/>
      <c r="B742" s="7" t="s">
        <v>1145</v>
      </c>
      <c r="C742" s="7" t="s">
        <v>1140</v>
      </c>
      <c r="D742" s="7" t="s">
        <v>1141</v>
      </c>
      <c r="E742" s="8">
        <v>1</v>
      </c>
      <c r="F742" s="9">
        <v>16</v>
      </c>
      <c r="H742" s="7"/>
    </row>
    <row r="743" spans="1:8" s="3" customFormat="1" ht="15" customHeight="1">
      <c r="A743" s="7"/>
      <c r="B743" s="7" t="s">
        <v>1146</v>
      </c>
      <c r="C743" s="7" t="s">
        <v>1140</v>
      </c>
      <c r="D743" s="7" t="s">
        <v>1141</v>
      </c>
      <c r="E743" s="8">
        <v>1</v>
      </c>
      <c r="F743" s="9">
        <v>16</v>
      </c>
      <c r="H743" s="7"/>
    </row>
    <row r="744" spans="1:8" s="3" customFormat="1" ht="15" customHeight="1">
      <c r="A744" s="7"/>
      <c r="B744" s="7" t="s">
        <v>1147</v>
      </c>
      <c r="C744" s="7" t="s">
        <v>1148</v>
      </c>
      <c r="D744" s="7" t="s">
        <v>1149</v>
      </c>
      <c r="E744" s="8">
        <v>1</v>
      </c>
      <c r="F744" s="9">
        <v>13</v>
      </c>
      <c r="H744" s="7"/>
    </row>
    <row r="745" spans="1:8" s="3" customFormat="1" ht="15" customHeight="1">
      <c r="A745" s="7"/>
      <c r="B745" s="7" t="s">
        <v>1150</v>
      </c>
      <c r="C745" s="7" t="s">
        <v>1140</v>
      </c>
      <c r="D745" s="7" t="s">
        <v>1141</v>
      </c>
      <c r="E745" s="8">
        <v>0.5</v>
      </c>
      <c r="F745" s="9">
        <v>16</v>
      </c>
      <c r="H745" s="7"/>
    </row>
    <row r="746" spans="1:8" s="3" customFormat="1" ht="15" customHeight="1">
      <c r="A746" s="7"/>
      <c r="B746" s="7" t="s">
        <v>1151</v>
      </c>
      <c r="C746" s="7" t="s">
        <v>1152</v>
      </c>
      <c r="D746" s="7" t="s">
        <v>1153</v>
      </c>
      <c r="E746" s="8">
        <v>1</v>
      </c>
      <c r="F746" s="9">
        <v>12</v>
      </c>
      <c r="H746" s="7"/>
    </row>
    <row r="747" spans="1:8" s="3" customFormat="1" ht="15" customHeight="1">
      <c r="A747" s="7"/>
      <c r="B747" s="7" t="s">
        <v>1154</v>
      </c>
      <c r="C747" s="7" t="s">
        <v>1155</v>
      </c>
      <c r="D747" s="7" t="s">
        <v>1156</v>
      </c>
      <c r="E747" s="8">
        <v>1</v>
      </c>
      <c r="F747" s="9">
        <v>7</v>
      </c>
      <c r="H747" s="7"/>
    </row>
    <row r="748" spans="1:8" s="3" customFormat="1" ht="15" customHeight="1">
      <c r="A748" s="7"/>
      <c r="B748" s="7" t="s">
        <v>1157</v>
      </c>
      <c r="C748" s="7" t="s">
        <v>1158</v>
      </c>
      <c r="D748" s="7" t="s">
        <v>1159</v>
      </c>
      <c r="E748" s="8">
        <v>1</v>
      </c>
      <c r="F748" s="9">
        <v>11</v>
      </c>
      <c r="H748" s="7"/>
    </row>
    <row r="749" spans="1:8" s="3" customFormat="1" ht="15" customHeight="1">
      <c r="A749" s="7"/>
      <c r="B749" s="7" t="s">
        <v>1160</v>
      </c>
      <c r="C749" s="7" t="s">
        <v>1161</v>
      </c>
      <c r="D749" s="7" t="s">
        <v>1162</v>
      </c>
      <c r="E749" s="8">
        <v>1</v>
      </c>
      <c r="F749" s="9">
        <v>11</v>
      </c>
      <c r="H749" s="7"/>
    </row>
    <row r="750" spans="1:8" s="3" customFormat="1" ht="15" customHeight="1">
      <c r="A750" s="7"/>
      <c r="B750" s="7" t="s">
        <v>1163</v>
      </c>
      <c r="C750" s="7" t="s">
        <v>1140</v>
      </c>
      <c r="D750" s="7" t="s">
        <v>1141</v>
      </c>
      <c r="E750" s="8">
        <v>1</v>
      </c>
      <c r="F750" s="9">
        <v>16</v>
      </c>
      <c r="H750" s="7"/>
    </row>
    <row r="751" spans="1:8" s="3" customFormat="1" ht="15" customHeight="1">
      <c r="A751" s="7"/>
      <c r="B751" s="7" t="s">
        <v>1164</v>
      </c>
      <c r="C751" s="7" t="s">
        <v>1165</v>
      </c>
      <c r="D751" s="7" t="s">
        <v>1166</v>
      </c>
      <c r="E751" s="8">
        <v>1</v>
      </c>
      <c r="F751" s="9">
        <v>12</v>
      </c>
      <c r="H751" s="7"/>
    </row>
    <row r="752" spans="1:8" s="3" customFormat="1" ht="15" customHeight="1">
      <c r="A752" s="7"/>
      <c r="B752" s="7" t="s">
        <v>1167</v>
      </c>
      <c r="C752" s="7" t="s">
        <v>1168</v>
      </c>
      <c r="D752" s="7" t="s">
        <v>1169</v>
      </c>
      <c r="E752" s="8">
        <v>1</v>
      </c>
      <c r="F752" s="9">
        <v>17</v>
      </c>
      <c r="H752" s="7"/>
    </row>
    <row r="753" spans="1:8" s="3" customFormat="1" ht="15" customHeight="1">
      <c r="A753" s="7"/>
      <c r="B753" s="7" t="s">
        <v>1170</v>
      </c>
      <c r="C753" s="7" t="s">
        <v>1165</v>
      </c>
      <c r="D753" s="7" t="s">
        <v>1166</v>
      </c>
      <c r="E753" s="8">
        <v>1</v>
      </c>
      <c r="F753" s="9">
        <v>12</v>
      </c>
      <c r="H753" s="7"/>
    </row>
    <row r="754" spans="1:8" s="3" customFormat="1" ht="15" customHeight="1">
      <c r="A754" s="7"/>
      <c r="B754" s="7" t="s">
        <v>1171</v>
      </c>
      <c r="C754" s="7" t="s">
        <v>1172</v>
      </c>
      <c r="D754" s="7" t="s">
        <v>1173</v>
      </c>
      <c r="E754" s="8">
        <v>1</v>
      </c>
      <c r="F754" s="9">
        <v>8</v>
      </c>
      <c r="H754" s="7"/>
    </row>
    <row r="755" spans="1:8" s="3" customFormat="1" ht="15" customHeight="1">
      <c r="A755" s="7"/>
      <c r="B755" s="7" t="s">
        <v>1174</v>
      </c>
      <c r="C755" s="7" t="s">
        <v>1175</v>
      </c>
      <c r="D755" s="7" t="s">
        <v>1176</v>
      </c>
      <c r="E755" s="8">
        <v>1</v>
      </c>
      <c r="F755" s="9" t="s">
        <v>1213</v>
      </c>
      <c r="H755" s="7"/>
    </row>
    <row r="756" spans="1:8" s="3" customFormat="1" ht="15" customHeight="1">
      <c r="A756" s="7"/>
      <c r="B756" s="7" t="s">
        <v>1177</v>
      </c>
      <c r="C756" s="7" t="s">
        <v>1140</v>
      </c>
      <c r="D756" s="7" t="s">
        <v>1141</v>
      </c>
      <c r="E756" s="8">
        <v>1</v>
      </c>
      <c r="F756" s="9">
        <v>16</v>
      </c>
      <c r="H756" s="7"/>
    </row>
    <row r="757" spans="1:8" s="3" customFormat="1" ht="15" customHeight="1">
      <c r="A757" s="7"/>
      <c r="B757" s="7" t="s">
        <v>1178</v>
      </c>
      <c r="C757" s="7" t="s">
        <v>1140</v>
      </c>
      <c r="D757" s="7" t="s">
        <v>1141</v>
      </c>
      <c r="E757" s="8">
        <v>1</v>
      </c>
      <c r="F757" s="9">
        <v>16</v>
      </c>
      <c r="H757" s="7"/>
    </row>
    <row r="758" spans="1:8" s="3" customFormat="1" ht="15" customHeight="1">
      <c r="A758" s="7"/>
      <c r="B758" s="7" t="s">
        <v>1179</v>
      </c>
      <c r="C758" s="7" t="s">
        <v>1140</v>
      </c>
      <c r="D758" s="7" t="s">
        <v>1141</v>
      </c>
      <c r="E758" s="8">
        <v>1</v>
      </c>
      <c r="F758" s="9">
        <v>16</v>
      </c>
      <c r="H758" s="7"/>
    </row>
    <row r="759" spans="1:8" s="3" customFormat="1" ht="15" customHeight="1">
      <c r="A759" s="7"/>
      <c r="B759" s="7" t="s">
        <v>1180</v>
      </c>
      <c r="C759" s="7" t="s">
        <v>1148</v>
      </c>
      <c r="D759" s="7" t="s">
        <v>1149</v>
      </c>
      <c r="E759" s="8">
        <v>1</v>
      </c>
      <c r="F759" s="9">
        <v>13</v>
      </c>
      <c r="H759" s="7"/>
    </row>
    <row r="760" spans="1:8" s="3" customFormat="1" ht="15" customHeight="1">
      <c r="A760" s="7"/>
      <c r="B760" s="7" t="s">
        <v>1181</v>
      </c>
      <c r="C760" s="7" t="s">
        <v>1140</v>
      </c>
      <c r="D760" s="7" t="s">
        <v>1141</v>
      </c>
      <c r="E760" s="8">
        <v>1</v>
      </c>
      <c r="F760" s="9">
        <v>16</v>
      </c>
      <c r="H760" s="7"/>
    </row>
    <row r="761" spans="1:8" s="3" customFormat="1" ht="15" customHeight="1">
      <c r="A761" s="7"/>
      <c r="B761" s="7" t="s">
        <v>1182</v>
      </c>
      <c r="C761" s="7" t="s">
        <v>1140</v>
      </c>
      <c r="D761" s="7" t="s">
        <v>1141</v>
      </c>
      <c r="E761" s="8">
        <v>1</v>
      </c>
      <c r="F761" s="9">
        <v>16</v>
      </c>
      <c r="H761" s="7"/>
    </row>
    <row r="762" spans="1:8" s="3" customFormat="1" ht="15" customHeight="1">
      <c r="A762" s="7"/>
      <c r="B762" s="7" t="s">
        <v>1183</v>
      </c>
      <c r="C762" s="7" t="s">
        <v>1140</v>
      </c>
      <c r="D762" s="7" t="s">
        <v>1141</v>
      </c>
      <c r="E762" s="8">
        <v>1</v>
      </c>
      <c r="F762" s="9">
        <v>16</v>
      </c>
      <c r="H762" s="7"/>
    </row>
    <row r="763" spans="1:8" s="3" customFormat="1" ht="15" customHeight="1">
      <c r="A763" s="7"/>
      <c r="B763" s="7" t="s">
        <v>1184</v>
      </c>
      <c r="C763" s="7" t="s">
        <v>1140</v>
      </c>
      <c r="D763" s="7" t="s">
        <v>1141</v>
      </c>
      <c r="E763" s="8">
        <v>1</v>
      </c>
      <c r="F763" s="9">
        <v>16</v>
      </c>
      <c r="H763" s="7"/>
    </row>
    <row r="764" spans="1:8" s="3" customFormat="1" ht="15" customHeight="1">
      <c r="A764" s="7"/>
      <c r="B764" s="7" t="s">
        <v>1185</v>
      </c>
      <c r="C764" s="7" t="s">
        <v>1148</v>
      </c>
      <c r="D764" s="7" t="s">
        <v>1149</v>
      </c>
      <c r="E764" s="8">
        <v>1</v>
      </c>
      <c r="F764" s="9">
        <v>13</v>
      </c>
      <c r="H764" s="7"/>
    </row>
    <row r="765" spans="1:8" s="3" customFormat="1" ht="15" customHeight="1">
      <c r="A765" s="7"/>
      <c r="B765" s="7" t="s">
        <v>1186</v>
      </c>
      <c r="C765" s="7" t="s">
        <v>1187</v>
      </c>
      <c r="D765" s="7" t="s">
        <v>1188</v>
      </c>
      <c r="E765" s="8">
        <v>1</v>
      </c>
      <c r="F765" s="9">
        <v>17</v>
      </c>
      <c r="H765" s="7"/>
    </row>
    <row r="766" spans="1:8" s="3" customFormat="1" ht="15" customHeight="1">
      <c r="A766" s="7"/>
      <c r="B766" s="7" t="s">
        <v>1189</v>
      </c>
      <c r="C766" s="7" t="s">
        <v>1140</v>
      </c>
      <c r="D766" s="7" t="s">
        <v>1141</v>
      </c>
      <c r="E766" s="8">
        <v>1</v>
      </c>
      <c r="F766" s="9">
        <v>16</v>
      </c>
      <c r="H766" s="7"/>
    </row>
    <row r="767" spans="1:8" s="3" customFormat="1" ht="15" customHeight="1">
      <c r="A767" s="7"/>
      <c r="B767" s="7" t="s">
        <v>1190</v>
      </c>
      <c r="C767" s="7" t="s">
        <v>1191</v>
      </c>
      <c r="D767" s="7" t="s">
        <v>1192</v>
      </c>
      <c r="E767" s="8">
        <v>1</v>
      </c>
      <c r="F767" s="9">
        <v>11</v>
      </c>
      <c r="H767" s="7"/>
    </row>
    <row r="768" spans="1:8" s="3" customFormat="1" ht="15" customHeight="1">
      <c r="A768" s="7"/>
      <c r="B768" s="7" t="s">
        <v>1193</v>
      </c>
      <c r="C768" s="7" t="s">
        <v>554</v>
      </c>
      <c r="D768" s="7" t="s">
        <v>555</v>
      </c>
      <c r="E768" s="8">
        <v>1</v>
      </c>
      <c r="F768" s="9">
        <v>17</v>
      </c>
      <c r="H768" s="7"/>
    </row>
    <row r="769" spans="1:8" s="3" customFormat="1" ht="15" customHeight="1">
      <c r="A769" s="7"/>
      <c r="B769" s="7" t="s">
        <v>1194</v>
      </c>
      <c r="C769" s="7" t="s">
        <v>554</v>
      </c>
      <c r="D769" s="7" t="s">
        <v>555</v>
      </c>
      <c r="E769" s="8">
        <v>1</v>
      </c>
      <c r="F769" s="9">
        <v>17</v>
      </c>
      <c r="H769" s="7"/>
    </row>
    <row r="770" spans="1:8" s="3" customFormat="1" ht="15" customHeight="1">
      <c r="A770" s="7"/>
      <c r="B770" s="7" t="s">
        <v>1195</v>
      </c>
      <c r="C770" s="7" t="s">
        <v>1140</v>
      </c>
      <c r="D770" s="7" t="s">
        <v>1141</v>
      </c>
      <c r="E770" s="8">
        <v>1</v>
      </c>
      <c r="F770" s="9">
        <v>16</v>
      </c>
      <c r="H770" s="7"/>
    </row>
    <row r="771" spans="1:8" s="3" customFormat="1" ht="15" customHeight="1">
      <c r="A771" s="7"/>
      <c r="B771" s="7" t="s">
        <v>1196</v>
      </c>
      <c r="C771" s="7" t="s">
        <v>1165</v>
      </c>
      <c r="D771" s="7" t="s">
        <v>1166</v>
      </c>
      <c r="E771" s="8">
        <v>1</v>
      </c>
      <c r="F771" s="9">
        <v>12</v>
      </c>
      <c r="H771" s="7"/>
    </row>
    <row r="772" spans="1:8" s="3" customFormat="1" ht="15" customHeight="1">
      <c r="A772" s="7"/>
      <c r="B772" s="7" t="s">
        <v>1197</v>
      </c>
      <c r="C772" s="7" t="s">
        <v>1140</v>
      </c>
      <c r="D772" s="7" t="s">
        <v>1141</v>
      </c>
      <c r="E772" s="8">
        <v>0.5</v>
      </c>
      <c r="F772" s="9">
        <v>16</v>
      </c>
      <c r="H772" s="7"/>
    </row>
    <row r="773" spans="1:8" s="3" customFormat="1" ht="15" customHeight="1">
      <c r="A773" s="7"/>
      <c r="B773" s="7" t="s">
        <v>1198</v>
      </c>
      <c r="C773" s="7" t="s">
        <v>1148</v>
      </c>
      <c r="D773" s="7" t="s">
        <v>1149</v>
      </c>
      <c r="E773" s="8">
        <v>1</v>
      </c>
      <c r="F773" s="9">
        <v>13</v>
      </c>
      <c r="H773" s="7"/>
    </row>
    <row r="774" spans="1:8" s="3" customFormat="1" ht="15" customHeight="1">
      <c r="A774" s="7"/>
      <c r="B774" s="7" t="s">
        <v>1199</v>
      </c>
      <c r="C774" s="7" t="s">
        <v>627</v>
      </c>
      <c r="D774" s="7" t="s">
        <v>628</v>
      </c>
      <c r="E774" s="8">
        <v>1</v>
      </c>
      <c r="F774" s="9">
        <v>19</v>
      </c>
      <c r="H774" s="7"/>
    </row>
    <row r="775" spans="1:8" s="3" customFormat="1" ht="15" customHeight="1">
      <c r="A775" s="7"/>
      <c r="B775" s="7" t="s">
        <v>1200</v>
      </c>
      <c r="C775" s="7" t="s">
        <v>1140</v>
      </c>
      <c r="D775" s="7" t="s">
        <v>1141</v>
      </c>
      <c r="E775" s="8">
        <v>1</v>
      </c>
      <c r="F775" s="9">
        <v>16</v>
      </c>
      <c r="H775" s="7"/>
    </row>
    <row r="776" spans="1:8" s="3" customFormat="1" ht="15" customHeight="1">
      <c r="A776" s="7"/>
      <c r="B776" s="7" t="s">
        <v>1201</v>
      </c>
      <c r="C776" s="7" t="s">
        <v>1158</v>
      </c>
      <c r="D776" s="7" t="s">
        <v>1159</v>
      </c>
      <c r="E776" s="8">
        <v>1</v>
      </c>
      <c r="F776" s="9">
        <v>11</v>
      </c>
      <c r="H776" s="7"/>
    </row>
    <row r="777" spans="1:8" s="3" customFormat="1" ht="15" customHeight="1">
      <c r="A777" s="7"/>
      <c r="B777" s="7" t="s">
        <v>1202</v>
      </c>
      <c r="C777" s="7" t="s">
        <v>1203</v>
      </c>
      <c r="D777" s="7" t="s">
        <v>1204</v>
      </c>
      <c r="E777" s="8">
        <v>1</v>
      </c>
      <c r="F777" s="9">
        <v>16</v>
      </c>
      <c r="H777" s="7"/>
    </row>
    <row r="778" spans="1:6" s="3" customFormat="1" ht="15" customHeight="1">
      <c r="A778" s="115"/>
      <c r="B778" s="115"/>
      <c r="C778" s="115"/>
      <c r="D778" s="116" t="s">
        <v>1205</v>
      </c>
      <c r="E778" s="117">
        <f>SUM(E737:E777)</f>
        <v>40</v>
      </c>
      <c r="F778" s="118"/>
    </row>
    <row r="779" spans="1:6" s="3" customFormat="1" ht="4.5" customHeight="1">
      <c r="A779" s="115"/>
      <c r="B779" s="115"/>
      <c r="C779" s="115"/>
      <c r="D779" s="116"/>
      <c r="E779" s="117"/>
      <c r="F779" s="118"/>
    </row>
    <row r="780" spans="1:6" s="3" customFormat="1" ht="15" customHeight="1">
      <c r="A780" s="29"/>
      <c r="B780" s="29"/>
      <c r="C780" s="29"/>
      <c r="D780" s="56" t="s">
        <v>1206</v>
      </c>
      <c r="E780" s="119">
        <f>+E15+E19+E23+E28+E32+E36+E40+E46+E58+E67+E71+E75+E79+E90+E94+E112+E119+E130+E140+E147+E157+E311+E329+E342+E452+E527+E593+E655+E679+E685+E689+E701+E710+E734+E778</f>
        <v>657.4200000000001</v>
      </c>
      <c r="F780" s="29"/>
    </row>
    <row r="781" spans="1:6" s="3" customFormat="1" ht="3.75" customHeight="1">
      <c r="A781" s="5"/>
      <c r="B781" s="5"/>
      <c r="C781" s="5"/>
      <c r="D781" s="4"/>
      <c r="E781" s="54"/>
      <c r="F781" s="5"/>
    </row>
    <row r="782" spans="1:6" s="3" customFormat="1" ht="15.75" customHeight="1">
      <c r="A782" s="137" t="s">
        <v>1219</v>
      </c>
      <c r="B782" s="137"/>
      <c r="C782" s="5"/>
      <c r="D782" s="32" t="s">
        <v>1217</v>
      </c>
      <c r="E782" s="134">
        <v>6</v>
      </c>
      <c r="F782" s="5"/>
    </row>
    <row r="783" ht="6" customHeight="1"/>
    <row r="784" spans="4:5" ht="12.75">
      <c r="D784" s="32" t="s">
        <v>1218</v>
      </c>
      <c r="E784" s="134">
        <f>SUM(E780:E783)</f>
        <v>663.4200000000001</v>
      </c>
    </row>
    <row r="785" ht="6.75" customHeight="1"/>
    <row r="786" spans="1:4" ht="12.75">
      <c r="A786" s="138" t="s">
        <v>1220</v>
      </c>
      <c r="B786" s="138"/>
      <c r="C786" s="138"/>
      <c r="D786" s="138"/>
    </row>
  </sheetData>
  <sheetProtection/>
  <mergeCells count="35">
    <mergeCell ref="C344:D344"/>
    <mergeCell ref="A345:D345"/>
    <mergeCell ref="A595:D595"/>
    <mergeCell ref="A73:D73"/>
    <mergeCell ref="A3:D3"/>
    <mergeCell ref="A17:D17"/>
    <mergeCell ref="A21:D21"/>
    <mergeCell ref="A25:D25"/>
    <mergeCell ref="A30:D30"/>
    <mergeCell ref="A34:D34"/>
    <mergeCell ref="A38:D38"/>
    <mergeCell ref="A42:D42"/>
    <mergeCell ref="A48:D48"/>
    <mergeCell ref="A60:D60"/>
    <mergeCell ref="A69:D69"/>
    <mergeCell ref="A331:D331"/>
    <mergeCell ref="A77:D77"/>
    <mergeCell ref="A81:D81"/>
    <mergeCell ref="A92:D92"/>
    <mergeCell ref="A96:D96"/>
    <mergeCell ref="A114:D114"/>
    <mergeCell ref="A121:D121"/>
    <mergeCell ref="A132:D132"/>
    <mergeCell ref="A142:D142"/>
    <mergeCell ref="A149:D149"/>
    <mergeCell ref="A159:D159"/>
    <mergeCell ref="A313:D313"/>
    <mergeCell ref="A657:D657"/>
    <mergeCell ref="A681:D681"/>
    <mergeCell ref="A782:B782"/>
    <mergeCell ref="A786:D786"/>
    <mergeCell ref="A691:D691"/>
    <mergeCell ref="A703:D703"/>
    <mergeCell ref="A712:D712"/>
    <mergeCell ref="A687:D687"/>
  </mergeCells>
  <printOptions horizontalCentered="1"/>
  <pageMargins left="0.5" right="0.5" top="0.5" bottom="0.5" header="0.5" footer="0.5"/>
  <pageSetup fitToHeight="0" fitToWidth="1" horizontalDpi="600" verticalDpi="600" orientation="portrait" r:id="rId1"/>
  <headerFooter>
    <oddHeader>&amp;C&amp;"-,Bold"&amp;12&amp;USection 20 Position Reduction Detail</oddHeader>
    <oddFooter>&amp;CPage &amp;P of &amp;N</oddFooter>
  </headerFooter>
  <rowBreaks count="3" manualBreakCount="3">
    <brk id="47" max="5" man="1"/>
    <brk id="656" max="5" man="1"/>
    <brk id="70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22 2015 BOW Reductions Positions Abolitions</dc:title>
  <dc:subject/>
  <dc:creator/>
  <cp:keywords/>
  <dc:description/>
  <cp:lastModifiedBy/>
  <dcterms:created xsi:type="dcterms:W3CDTF">2016-06-16T12:58:33Z</dcterms:created>
  <dcterms:modified xsi:type="dcterms:W3CDTF">2016-06-17T13:25:04Z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Ye">
    <vt:lpwstr/>
  </property>
  <property fmtid="{D5CDD505-2E9C-101B-9397-08002B2CF9AE}" pid="4" name="display_urn:schemas-microsoft-com:office:office#Edit">
    <vt:lpwstr>Donna White</vt:lpwstr>
  </property>
  <property fmtid="{D5CDD505-2E9C-101B-9397-08002B2CF9AE}" pid="5" name="display_urn:schemas-microsoft-com:office:office#Auth">
    <vt:lpwstr>Donna White</vt:lpwstr>
  </property>
</Properties>
</file>