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6.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285" windowWidth="24915" windowHeight="11640" tabRatio="640" firstSheet="1" activeTab="1"/>
  </bookViews>
  <sheets>
    <sheet name="Input" sheetId="6" state="hidden" r:id="rId1"/>
    <sheet name="F-1 Financial Proposal" sheetId="1" r:id="rId2"/>
    <sheet name="F-2 Financial Compliance" sheetId="2" r:id="rId3"/>
    <sheet name="F-3 Explanations &amp; Deviations " sheetId="3" r:id="rId4"/>
    <sheet name="F-4 Premium Rates" sheetId="4" r:id="rId5"/>
    <sheet name="F-5 Offeror Premium Analysis" sheetId="5" r:id="rId6"/>
  </sheets>
  <externalReferences>
    <externalReference r:id="rId7"/>
  </externalReferences>
  <definedNames>
    <definedName name="List_Exp_Dev">'[1]Drop Down List'!$C$5:$C$7</definedName>
    <definedName name="_xlnm.Print_Area" localSheetId="1">'F-1 Financial Proposal'!$A$1:$B$31</definedName>
    <definedName name="_xlnm.Print_Area" localSheetId="2">'F-2 Financial Compliance'!$A$1:$C$20</definedName>
    <definedName name="_xlnm.Print_Area" localSheetId="4">'F-4 Premium Rates'!$A$1:$J$33</definedName>
    <definedName name="_xlnm.Print_Area" localSheetId="5">'F-5 Offeror Premium Analysis'!$A$1:$I$23</definedName>
  </definedNames>
  <calcPr calcId="145621"/>
</workbook>
</file>

<file path=xl/calcChain.xml><?xml version="1.0" encoding="utf-8"?>
<calcChain xmlns="http://schemas.openxmlformats.org/spreadsheetml/2006/main">
  <c r="D2" i="3" l="1"/>
  <c r="I1" i="5"/>
  <c r="J1" i="4"/>
  <c r="D1" i="3"/>
  <c r="E18" i="5"/>
  <c r="E20" i="5" s="1"/>
  <c r="I2" i="5" l="1"/>
  <c r="J2" i="4"/>
  <c r="H23" i="4" l="1"/>
  <c r="G23" i="4"/>
  <c r="F23" i="4"/>
  <c r="I23" i="4"/>
  <c r="J23" i="4"/>
  <c r="F24" i="4"/>
  <c r="F22" i="4"/>
  <c r="F21" i="4"/>
  <c r="F25" i="4" l="1"/>
  <c r="F26" i="4" s="1"/>
  <c r="G21" i="4"/>
  <c r="H21" i="4"/>
  <c r="I21" i="4"/>
  <c r="J21" i="4"/>
  <c r="G22" i="4"/>
  <c r="H22" i="4"/>
  <c r="I22" i="4"/>
  <c r="J22" i="4"/>
  <c r="G24" i="4"/>
  <c r="H24" i="4"/>
  <c r="I24" i="4"/>
  <c r="J24" i="4"/>
  <c r="G25" i="4"/>
  <c r="G26" i="4" s="1"/>
  <c r="H25" i="4" l="1"/>
  <c r="H26" i="4" s="1"/>
  <c r="J25" i="4"/>
  <c r="J26" i="4" s="1"/>
  <c r="I25" i="4"/>
  <c r="I26" i="4" s="1"/>
  <c r="E25" i="4"/>
  <c r="F28" i="4" s="1"/>
  <c r="F18" i="5"/>
  <c r="F20" i="5" s="1"/>
  <c r="G18" i="5"/>
  <c r="G20" i="5" s="1"/>
  <c r="H18" i="5"/>
  <c r="H20" i="5" s="1"/>
  <c r="I18" i="5"/>
  <c r="I20" i="5" s="1"/>
  <c r="J27" i="4" l="1"/>
  <c r="I28" i="4"/>
  <c r="J28" i="4"/>
  <c r="G28" i="4"/>
  <c r="H28" i="4"/>
</calcChain>
</file>

<file path=xl/sharedStrings.xml><?xml version="1.0" encoding="utf-8"?>
<sst xmlns="http://schemas.openxmlformats.org/spreadsheetml/2006/main" count="156" uniqueCount="97">
  <si>
    <t>Please indicate your willingness to comply with each requirement by selecting "Yes" or "No" from the drop down list in the response column of each item.</t>
  </si>
  <si>
    <t>All premiums are quoted on a fully loaded firm, fixed cost, maximum basis.</t>
  </si>
  <si>
    <t>The Offeror will keep its premium rates at or below those submitted in their financial proposal for each of the contract periods specified in this RFP.</t>
  </si>
  <si>
    <t>All PEPM premiums must be quoted on a fully-loaded basis, i.e., premiums must include all incurred claims and run out claims for each contract year, all direct and indirect costs, general and administrative overhead, purchasing burden and profit.  No other fees or charges may be added to the contract after award, nor will the contractor be compensated on any basis other than the applicable fully loaded PEPM premiums.</t>
  </si>
  <si>
    <t>Instructions:</t>
  </si>
  <si>
    <t>Provide firm, fixed monthly premium rates for each of the four (4) rate tiers below.  The Contractor shall validate its rates for Contract Years 1 through 5, and if warranted based on negotiations with the State, shall reduce the premium rates quoted in its proposal.</t>
  </si>
  <si>
    <t>Monthly Premium Rates by Tier Level</t>
  </si>
  <si>
    <t>1a.</t>
  </si>
  <si>
    <t>Individual</t>
  </si>
  <si>
    <t>1b.</t>
  </si>
  <si>
    <t>Employee + 1 Child</t>
  </si>
  <si>
    <t>1c.</t>
  </si>
  <si>
    <t>Employee + Spouse</t>
  </si>
  <si>
    <t>1d.</t>
  </si>
  <si>
    <t>Family</t>
  </si>
  <si>
    <t>For Proposal Analysis Purposes:</t>
  </si>
  <si>
    <t>Total Cost Calculation</t>
  </si>
  <si>
    <t>1.</t>
  </si>
  <si>
    <t>2.</t>
  </si>
  <si>
    <t>3.</t>
  </si>
  <si>
    <t>4.</t>
  </si>
  <si>
    <t>5.</t>
  </si>
  <si>
    <t>Total Monthly</t>
  </si>
  <si>
    <t>6.</t>
  </si>
  <si>
    <t>Total Annualized</t>
  </si>
  <si>
    <t>7.</t>
  </si>
  <si>
    <t>8.</t>
  </si>
  <si>
    <t>Composite Monthly Cost</t>
  </si>
  <si>
    <t>Notes:</t>
  </si>
  <si>
    <t>a.</t>
  </si>
  <si>
    <t>b.</t>
  </si>
  <si>
    <t>Premium rates will be evaluated based on cumulative cost for Contract Year 1 through Contract Year 5 (line 7) of the total firm, fixed maximum rates quoted for Contract Years 1 through 5.</t>
  </si>
  <si>
    <t>Section/      Question #</t>
  </si>
  <si>
    <t>Indicate "Explanation" or "Deviation"</t>
  </si>
  <si>
    <t>Offeror Response</t>
  </si>
  <si>
    <t>Select one</t>
  </si>
  <si>
    <t>Active, Satellite, Direct Pay and Retirees</t>
  </si>
  <si>
    <t>A.  In-network</t>
  </si>
  <si>
    <t>B. Out-of-network</t>
  </si>
  <si>
    <t>C.  Total (1.A. + 1.B.)</t>
  </si>
  <si>
    <t>Financial Questionnaire</t>
  </si>
  <si>
    <t>Offeror's Response</t>
  </si>
  <si>
    <t>Yes or No</t>
  </si>
  <si>
    <t>F-1</t>
  </si>
  <si>
    <t>Offeror's quoted premium rates are guaranteed maximum rates, regardless of actual enrollment, for the term of the contract.</t>
  </si>
  <si>
    <t>F-2</t>
  </si>
  <si>
    <t>F-3</t>
  </si>
  <si>
    <t>Offeror's quoted rates/fees exclude commissions/compensation to outside consultants or brokers.</t>
  </si>
  <si>
    <t>F-4</t>
  </si>
  <si>
    <t>F-5</t>
  </si>
  <si>
    <t>F-6</t>
  </si>
  <si>
    <t>Offeror guarantees that the State will not be restricted in any rate negotiations by any federal or state mandates.</t>
  </si>
  <si>
    <t>Offeror:</t>
  </si>
  <si>
    <t>Date of Submission:</t>
  </si>
  <si>
    <t>Request for Dental Proposal for The State of Maryland, Functional Area 2</t>
  </si>
  <si>
    <t>Provide an illustrative DPPO premium cost, on a composite basis, per employee per month (PEPM) based on the firm, fixed, maximum premium rates in Attachment M-4.  Provide an illustrative breakdown of the composite cost components as indicated below.  This information will be used to understand the development of the maximum premiums and during rate renewals.</t>
  </si>
  <si>
    <t>DPPO Enrollment Assumption</t>
  </si>
  <si>
    <t>Representations made by the Offeror in this proposal become contractual obligations that must be met for the duration of the contract term.</t>
  </si>
  <si>
    <t>Cumulative Cost: Contract Years 1 through 5</t>
  </si>
  <si>
    <t>Per Employee Per Month (PEPM)</t>
  </si>
  <si>
    <t>The Financial Proposal cover letter must be signed by an individual who is authorized to commit the Offeror to all of the pricing and terms as quoted herein.</t>
  </si>
  <si>
    <t>By March 1st of each calendar year for the subsequent contract year (beginning January 1), Offeror will prepare a premium rate validation (demonstration of the need for the maximum rates based on several factors including but not limited to historical claims, expected enrollment, demographic changes, reserve changes, trends, utilization, network discounts) for the upcoming contract year.  If warranted based on negotiations with the State, Offeror will reduce its rates quoted in its proposal for the upcoming contract year.</t>
  </si>
  <si>
    <t>Offeror will provide routine underwriting- and actuarial-related contract services, at no additional cost.</t>
  </si>
  <si>
    <r>
      <t xml:space="preserve">Explanations must be numbered to correspond to the Financial Compliance Checklist item to which it pertains.  </t>
    </r>
    <r>
      <rPr>
        <b/>
        <sz val="10"/>
        <color theme="1"/>
        <rFont val="Arial"/>
        <family val="2"/>
      </rPr>
      <t>Please keep all explanations brief.</t>
    </r>
  </si>
  <si>
    <t>Administrative Fees*</t>
  </si>
  <si>
    <r>
      <rPr>
        <b/>
        <sz val="10"/>
        <color theme="1"/>
        <rFont val="Arial"/>
        <family val="2"/>
      </rPr>
      <t>Instructions:</t>
    </r>
    <r>
      <rPr>
        <sz val="10"/>
        <color theme="1"/>
        <rFont val="Arial"/>
        <family val="2"/>
      </rPr>
      <t xml:space="preserve">  Use this worksheet to provide additional explanation that you wish to offer for any questions for which a "No" response, or a "Yes" response with a qualifier, was given.  </t>
    </r>
  </si>
  <si>
    <t>M-2</t>
  </si>
  <si>
    <t>Yes</t>
  </si>
  <si>
    <t>No</t>
  </si>
  <si>
    <t>M-3</t>
  </si>
  <si>
    <t>Explanation</t>
  </si>
  <si>
    <t>Deviation</t>
  </si>
  <si>
    <t>Contract 
Year 1</t>
  </si>
  <si>
    <t>Contract 
Year 2</t>
  </si>
  <si>
    <t>Contract 
Year 3</t>
  </si>
  <si>
    <t>Contract 
Year 4</t>
  </si>
  <si>
    <t>Contract 
Year 5</t>
  </si>
  <si>
    <t>Projected Claims</t>
  </si>
  <si>
    <t>Total Composite Premium Cost PEPM (1.C.+ 2)</t>
  </si>
  <si>
    <t>*All inclusive claims and plan administration fee. Includes claims administration/payment, customer service, corporate and other overhead, taxes, profit, utilization review, care management, fifteen (15) annual ad hoc reporting requests, member communication materials (ID cards, booklets, etc.), vendor share of state-conducted member satisfation survey, vendor share of annual open enrollment costs, and all other administrative services.</t>
  </si>
  <si>
    <t>Solicitation No. F10B3400005</t>
  </si>
  <si>
    <t>All fully insured PEPM premiums must be quoted on a fully-loaded basis, i.e., premiums must include all incurred claims and run out claims for each contract year, all direct and indirect costs, general and administrative overhead, purchasing burden and profit.  No other fees or charges may be added to the contract after award, nor will the contractor be compensated on any basis other than the applicable fully loaded PEPM premium.</t>
  </si>
  <si>
    <t>"DPPO Enrollment Assumption" above represents a uniform carrier assumption for purposes of evaluating proposals.  The uniform assumption reflects current enrollment for the DPPO plan, and is not represented as the actual or expected enrollment.  Vendor must guarantee the maximum premium rates quoted above regardless of actual enrollment.</t>
  </si>
  <si>
    <t>Attachment F-1: DPPO Fully-Insured Financial Proposal</t>
  </si>
  <si>
    <t>Attachment F - 2: Financial Compliance Checklist</t>
  </si>
  <si>
    <t>Attachment F - 3: Explanations and Deviations</t>
  </si>
  <si>
    <t>Attachment F - 4: Fully Insured Maximum Premium Rates</t>
  </si>
  <si>
    <t>Attachment F - 5: Offeror's Premium Analysis</t>
  </si>
  <si>
    <t>Attachment F - 2:  Financial Compliance Checklist</t>
  </si>
  <si>
    <t>If you provide a "No" response, or a "Yes" response with a qualifier, please provide an explanation for why you cannot comply with the requirement in full in "Attachment F-3: Explanations and Deviations".  All negative-type responses must have a corresponding explanation or alternative.  All explanations must be numbered to correspond to the questions to which they pertain.  Please keep explanations as brief as possible.</t>
  </si>
  <si>
    <t>For purposes of Attachment F - 4 and Attachment F - 5, "per employee per month (PEPM)" means a cost for each employee or retiree on a monthly basis.</t>
  </si>
  <si>
    <t>Using the DPPO claims and enrollment data provided in Attachment U, and the stated enrollment assumptions, provide a PEPM premium breakdown for Contract Year 1 through Contract Year 5.  This information will be used to understand the development of the maximum premiums in Attachment F-4.</t>
  </si>
  <si>
    <r>
      <t xml:space="preserve">Complete the attached financial exhibits for the proposed functional area(s).  De-identified, aggregate claims and enrollment experience for the DHMO plan and the DPPO plan are provided for your use in the Excel file labeled </t>
    </r>
    <r>
      <rPr>
        <b/>
        <sz val="10"/>
        <rFont val="Arial"/>
        <family val="2"/>
      </rPr>
      <t>"Attachment U: Dental Supplemental Data".</t>
    </r>
  </si>
  <si>
    <t>Attachment F - 2: Financial Compliance Checklist (DPPO Fully-Insured)</t>
  </si>
  <si>
    <t>Attachment F - 3: Explanations and Deviations (DPPO Fully-Insured)</t>
  </si>
  <si>
    <t>Attachment F - 4: Fully Insured Maximum Premium Rates (DPPO Fully-Insured)</t>
  </si>
  <si>
    <t>Attachment F - 5: Offeror Premium Analysis (DPPO Fully-Insured)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</si>
</sst>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quot;$&quot;* #,##0_);_(&quot;$&quot;* \(#,##0\);_(&quot;$&quot;* &quot;-&quot;??_);_(@_)"/>
  </numFmts>
  <fonts count="14" x14ac:knownFonts="1">
    <font>
      <sz val="10"/>
      <color theme="1"/>
      <name val="Arial"/>
      <family val="2"/>
    </font>
    <font>
      <b/>
      <sz val="10"/>
      <color theme="0"/>
      <name val="Arial"/>
      <family val="2"/>
    </font>
    <font>
      <b/>
      <sz val="10"/>
      <color theme="1"/>
      <name val="Arial"/>
      <family val="2"/>
    </font>
    <font>
      <b/>
      <sz val="10"/>
      <color rgb="FFC00000"/>
      <name val="Arial"/>
      <family val="2"/>
    </font>
    <font>
      <b/>
      <sz val="10"/>
      <name val="Arial"/>
      <family val="2"/>
    </font>
    <font>
      <b/>
      <u/>
      <sz val="10"/>
      <color theme="1"/>
      <name val="Arial"/>
      <family val="2"/>
    </font>
    <font>
      <b/>
      <sz val="11"/>
      <color theme="1"/>
      <name val="Arial"/>
      <family val="2"/>
    </font>
    <font>
      <b/>
      <sz val="12"/>
      <color theme="1"/>
      <name val="Arial"/>
      <family val="2"/>
    </font>
    <font>
      <sz val="11"/>
      <color theme="1"/>
      <name val="Arial"/>
      <family val="2"/>
    </font>
    <font>
      <b/>
      <sz val="12"/>
      <color theme="0"/>
      <name val="Arial"/>
      <family val="2"/>
    </font>
    <font>
      <sz val="10"/>
      <name val="Arial"/>
      <family val="2"/>
    </font>
    <font>
      <sz val="10"/>
      <color theme="1"/>
      <name val="Arial"/>
      <family val="2"/>
    </font>
    <font>
      <b/>
      <sz val="10"/>
      <color rgb="FFFF0000"/>
      <name val="Arial"/>
      <family val="2"/>
    </font>
    <font>
      <sz val="8"/>
      <color theme="1"/>
      <name val="Arial"/>
      <family val="2"/>
    </font>
  </fonts>
  <fills count="7">
    <fill>
      <patternFill patternType="none"/>
    </fill>
    <fill>
      <patternFill patternType="gray125"/>
    </fill>
    <fill>
      <patternFill patternType="solid">
        <fgColor theme="1"/>
        <bgColor indexed="64"/>
      </patternFill>
    </fill>
    <fill>
      <patternFill patternType="solid">
        <fgColor rgb="FFC00000"/>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3">
    <xf numFmtId="0" fontId="0" fillId="0" borderId="0"/>
    <xf numFmtId="9" fontId="10" fillId="0" borderId="0" applyFont="0" applyFill="0" applyBorder="0" applyAlignment="0" applyProtection="0"/>
    <xf numFmtId="44" fontId="11" fillId="0" borderId="0" applyFont="0" applyFill="0" applyBorder="0" applyAlignment="0" applyProtection="0"/>
  </cellStyleXfs>
  <cellXfs count="88">
    <xf numFmtId="0" fontId="0" fillId="0" borderId="0" xfId="0"/>
    <xf numFmtId="0" fontId="3" fillId="4" borderId="0" xfId="0" applyFont="1" applyFill="1"/>
    <xf numFmtId="0" fontId="2" fillId="4" borderId="0" xfId="0" applyFont="1" applyFill="1" applyAlignment="1">
      <alignment vertical="top"/>
    </xf>
    <xf numFmtId="0" fontId="5" fillId="4" borderId="0" xfId="0" applyFont="1" applyFill="1"/>
    <xf numFmtId="0" fontId="7" fillId="4" borderId="0" xfId="0" applyFont="1" applyFill="1"/>
    <xf numFmtId="0" fontId="1" fillId="3" borderId="5" xfId="0" applyFont="1" applyFill="1" applyBorder="1" applyAlignment="1">
      <alignment horizontal="center" wrapText="1"/>
    </xf>
    <xf numFmtId="0" fontId="1" fillId="3" borderId="11" xfId="0" applyFont="1" applyFill="1" applyBorder="1" applyAlignment="1">
      <alignment horizontal="center" wrapText="1"/>
    </xf>
    <xf numFmtId="0" fontId="1" fillId="3" borderId="1" xfId="0" applyFont="1" applyFill="1" applyBorder="1" applyAlignment="1">
      <alignment horizontal="center" wrapText="1"/>
    </xf>
    <xf numFmtId="0" fontId="2" fillId="5" borderId="3" xfId="0" applyFont="1" applyFill="1" applyBorder="1"/>
    <xf numFmtId="0" fontId="3" fillId="0" borderId="0" xfId="0" applyFont="1" applyFill="1"/>
    <xf numFmtId="49" fontId="2" fillId="4" borderId="0" xfId="0" applyNumberFormat="1" applyFont="1" applyFill="1" applyAlignment="1">
      <alignment vertical="top"/>
    </xf>
    <xf numFmtId="49" fontId="2" fillId="4" borderId="0" xfId="0" applyNumberFormat="1" applyFont="1" applyFill="1"/>
    <xf numFmtId="0" fontId="1" fillId="3" borderId="8" xfId="0" applyFont="1" applyFill="1" applyBorder="1" applyAlignment="1">
      <alignment horizontal="center" wrapText="1"/>
    </xf>
    <xf numFmtId="49" fontId="2" fillId="0" borderId="0" xfId="0" applyNumberFormat="1" applyFont="1" applyAlignment="1">
      <alignment vertical="top"/>
    </xf>
    <xf numFmtId="49" fontId="2" fillId="0" borderId="0" xfId="0" applyNumberFormat="1" applyFont="1"/>
    <xf numFmtId="44" fontId="0" fillId="0" borderId="1" xfId="2" applyFont="1" applyBorder="1"/>
    <xf numFmtId="0" fontId="7" fillId="0" borderId="0" xfId="0" applyFont="1" applyFill="1"/>
    <xf numFmtId="0" fontId="12" fillId="0" borderId="0" xfId="0" applyFont="1"/>
    <xf numFmtId="0" fontId="0" fillId="2" borderId="0" xfId="0" applyFont="1" applyFill="1"/>
    <xf numFmtId="0" fontId="0" fillId="0" borderId="0" xfId="0" applyFont="1"/>
    <xf numFmtId="0" fontId="0" fillId="0" borderId="0" xfId="0" applyFont="1" applyFill="1"/>
    <xf numFmtId="0" fontId="0" fillId="4" borderId="0" xfId="0" applyFont="1" applyFill="1"/>
    <xf numFmtId="0" fontId="0" fillId="0" borderId="0" xfId="0" applyFont="1" applyAlignment="1"/>
    <xf numFmtId="0" fontId="0" fillId="4" borderId="0" xfId="0" applyFont="1" applyFill="1" applyAlignment="1">
      <alignment horizontal="left" wrapText="1"/>
    </xf>
    <xf numFmtId="0" fontId="0" fillId="4" borderId="0" xfId="0" applyFont="1" applyFill="1" applyAlignment="1">
      <alignment wrapText="1"/>
    </xf>
    <xf numFmtId="49" fontId="0" fillId="4" borderId="0" xfId="0" applyNumberFormat="1" applyFont="1" applyFill="1"/>
    <xf numFmtId="0" fontId="0" fillId="0" borderId="0" xfId="0" applyFont="1" applyAlignment="1">
      <alignment horizontal="right"/>
    </xf>
    <xf numFmtId="0" fontId="0" fillId="0" borderId="1" xfId="0" applyFont="1" applyBorder="1" applyAlignment="1">
      <alignment vertical="center"/>
    </xf>
    <xf numFmtId="0" fontId="0" fillId="0" borderId="1" xfId="0" applyFont="1" applyBorder="1" applyAlignment="1">
      <alignment wrapText="1"/>
    </xf>
    <xf numFmtId="0" fontId="0" fillId="4" borderId="0" xfId="0" applyFont="1" applyFill="1" applyAlignment="1"/>
    <xf numFmtId="49" fontId="0" fillId="0" borderId="0" xfId="0" applyNumberFormat="1" applyFont="1"/>
    <xf numFmtId="0" fontId="0" fillId="0" borderId="8" xfId="0" applyFont="1" applyBorder="1"/>
    <xf numFmtId="0" fontId="0" fillId="0" borderId="9" xfId="0" applyFont="1" applyBorder="1"/>
    <xf numFmtId="0" fontId="0" fillId="0" borderId="6" xfId="0" applyFont="1" applyBorder="1"/>
    <xf numFmtId="0" fontId="0" fillId="0" borderId="2" xfId="0" applyFont="1" applyBorder="1"/>
    <xf numFmtId="0" fontId="0" fillId="0" borderId="10" xfId="0" applyFont="1" applyBorder="1"/>
    <xf numFmtId="3" fontId="0" fillId="0" borderId="1" xfId="0" applyNumberFormat="1" applyFont="1" applyBorder="1" applyAlignment="1">
      <alignment horizontal="center"/>
    </xf>
    <xf numFmtId="0" fontId="0" fillId="2" borderId="1" xfId="0" applyFont="1" applyFill="1" applyBorder="1"/>
    <xf numFmtId="0" fontId="0" fillId="0" borderId="0" xfId="0" applyFont="1" applyAlignment="1">
      <alignment vertical="top"/>
    </xf>
    <xf numFmtId="0" fontId="0" fillId="0" borderId="0" xfId="0" applyFont="1" applyAlignment="1">
      <alignment horizontal="left" wrapText="1"/>
    </xf>
    <xf numFmtId="0" fontId="0" fillId="5" borderId="4" xfId="0" applyFont="1" applyFill="1" applyBorder="1"/>
    <xf numFmtId="0" fontId="0" fillId="5" borderId="5" xfId="0" applyFont="1" applyFill="1" applyBorder="1"/>
    <xf numFmtId="49" fontId="0" fillId="0" borderId="6" xfId="0" applyNumberFormat="1" applyFont="1" applyBorder="1"/>
    <xf numFmtId="0" fontId="0" fillId="0" borderId="7" xfId="0" applyFont="1" applyBorder="1"/>
    <xf numFmtId="0" fontId="1" fillId="3" borderId="9" xfId="0" applyFont="1" applyFill="1" applyBorder="1" applyAlignment="1">
      <alignment horizontal="center" wrapText="1"/>
    </xf>
    <xf numFmtId="0" fontId="1" fillId="3" borderId="10" xfId="0" applyFont="1" applyFill="1" applyBorder="1" applyAlignment="1">
      <alignment horizontal="center" wrapText="1"/>
    </xf>
    <xf numFmtId="0" fontId="1" fillId="3" borderId="11" xfId="0" applyFont="1" applyFill="1" applyBorder="1" applyAlignment="1">
      <alignment horizontal="center"/>
    </xf>
    <xf numFmtId="0" fontId="1" fillId="3" borderId="12" xfId="0" applyFont="1" applyFill="1" applyBorder="1" applyAlignment="1">
      <alignment horizontal="center"/>
    </xf>
    <xf numFmtId="0" fontId="0" fillId="6" borderId="1" xfId="0" applyFont="1" applyFill="1" applyBorder="1" applyAlignment="1" applyProtection="1">
      <protection locked="0"/>
    </xf>
    <xf numFmtId="0" fontId="0" fillId="6" borderId="8" xfId="0" applyFont="1" applyFill="1" applyBorder="1" applyProtection="1">
      <protection locked="0"/>
    </xf>
    <xf numFmtId="0" fontId="0" fillId="6" borderId="1" xfId="0" applyFont="1" applyFill="1" applyBorder="1" applyProtection="1">
      <protection locked="0"/>
    </xf>
    <xf numFmtId="164" fontId="0" fillId="0" borderId="1" xfId="2" applyNumberFormat="1" applyFont="1" applyFill="1" applyBorder="1"/>
    <xf numFmtId="164" fontId="0" fillId="2" borderId="1" xfId="2" applyNumberFormat="1" applyFont="1" applyFill="1" applyBorder="1"/>
    <xf numFmtId="164" fontId="2" fillId="0" borderId="1" xfId="2" applyNumberFormat="1" applyFont="1" applyFill="1" applyBorder="1"/>
    <xf numFmtId="44" fontId="0" fillId="6" borderId="1" xfId="2" applyFont="1" applyFill="1" applyBorder="1" applyProtection="1">
      <protection locked="0"/>
    </xf>
    <xf numFmtId="44" fontId="0" fillId="6" borderId="10" xfId="2" applyFont="1" applyFill="1" applyBorder="1" applyProtection="1">
      <protection locked="0"/>
    </xf>
    <xf numFmtId="44" fontId="0" fillId="6" borderId="12" xfId="2" applyFont="1" applyFill="1" applyBorder="1" applyProtection="1">
      <protection locked="0"/>
    </xf>
    <xf numFmtId="44" fontId="0" fillId="6" borderId="7" xfId="2" applyFont="1" applyFill="1" applyBorder="1" applyProtection="1">
      <protection locked="0"/>
    </xf>
    <xf numFmtId="0" fontId="0" fillId="6" borderId="0" xfId="0" applyFont="1" applyFill="1" applyAlignment="1" applyProtection="1">
      <alignment horizontal="left"/>
      <protection locked="0"/>
    </xf>
    <xf numFmtId="14" fontId="0" fillId="6" borderId="0" xfId="0" applyNumberFormat="1" applyFont="1" applyFill="1" applyAlignment="1" applyProtection="1">
      <alignment horizontal="left"/>
      <protection locked="0"/>
    </xf>
    <xf numFmtId="0" fontId="0" fillId="0" borderId="0" xfId="0" applyFont="1" applyAlignment="1">
      <alignment horizontal="left"/>
    </xf>
    <xf numFmtId="14" fontId="0" fillId="0" borderId="0" xfId="0" applyNumberFormat="1" applyFont="1" applyAlignment="1">
      <alignment horizontal="left"/>
    </xf>
    <xf numFmtId="44" fontId="0" fillId="0" borderId="1" xfId="2" applyNumberFormat="1" applyFont="1" applyFill="1" applyBorder="1"/>
    <xf numFmtId="0" fontId="10" fillId="0" borderId="0" xfId="0" applyFont="1" applyFill="1" applyAlignment="1">
      <alignment wrapText="1"/>
    </xf>
    <xf numFmtId="0" fontId="8" fillId="4" borderId="0" xfId="0" applyFont="1" applyFill="1" applyAlignment="1">
      <alignment horizontal="left" wrapText="1"/>
    </xf>
    <xf numFmtId="0" fontId="9" fillId="3" borderId="0" xfId="0" applyFont="1" applyFill="1" applyAlignment="1">
      <alignment horizontal="center"/>
    </xf>
    <xf numFmtId="0" fontId="6" fillId="4" borderId="0" xfId="0" applyFont="1" applyFill="1" applyAlignment="1">
      <alignment horizontal="left" wrapText="1"/>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9" fillId="3" borderId="13" xfId="0" applyFont="1" applyFill="1" applyBorder="1" applyAlignment="1">
      <alignment horizontal="left" vertical="center"/>
    </xf>
    <xf numFmtId="0" fontId="9" fillId="3" borderId="0" xfId="0" applyFont="1" applyFill="1" applyBorder="1" applyAlignment="1">
      <alignment horizontal="left" vertical="center"/>
    </xf>
    <xf numFmtId="0" fontId="0" fillId="4" borderId="0" xfId="0" applyFont="1" applyFill="1" applyAlignment="1">
      <alignment horizontal="left" wrapText="1"/>
    </xf>
    <xf numFmtId="0" fontId="1" fillId="3" borderId="4" xfId="0" applyFont="1" applyFill="1" applyBorder="1" applyAlignment="1">
      <alignment horizontal="center" wrapText="1"/>
    </xf>
    <xf numFmtId="0" fontId="1" fillId="3" borderId="5" xfId="0" applyFont="1" applyFill="1" applyBorder="1" applyAlignment="1">
      <alignment horizontal="center" wrapText="1"/>
    </xf>
    <xf numFmtId="0" fontId="13" fillId="6" borderId="9" xfId="0" applyFont="1" applyFill="1" applyBorder="1" applyAlignment="1" applyProtection="1">
      <alignment wrapText="1"/>
      <protection locked="0"/>
    </xf>
    <xf numFmtId="0" fontId="13" fillId="6" borderId="10" xfId="0" applyFont="1" applyFill="1" applyBorder="1" applyAlignment="1" applyProtection="1">
      <alignment wrapText="1"/>
      <protection locked="0"/>
    </xf>
    <xf numFmtId="0" fontId="6" fillId="0" borderId="0" xfId="0" applyFont="1" applyAlignment="1">
      <alignment horizontal="left" wrapText="1"/>
    </xf>
    <xf numFmtId="0" fontId="0" fillId="0" borderId="0" xfId="0" applyFont="1" applyAlignment="1">
      <alignment horizontal="left" vertical="top" wrapText="1"/>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0" fillId="0" borderId="0" xfId="0" applyFont="1" applyAlignment="1">
      <alignment horizontal="left" wrapText="1"/>
    </xf>
    <xf numFmtId="0" fontId="0" fillId="0" borderId="9" xfId="0" applyFont="1" applyBorder="1" applyAlignment="1">
      <alignment horizontal="left" wrapText="1"/>
    </xf>
    <xf numFmtId="0" fontId="0" fillId="0" borderId="10" xfId="0" applyFont="1" applyBorder="1" applyAlignment="1">
      <alignment horizontal="left"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8" xfId="0" applyFont="1" applyFill="1" applyBorder="1" applyAlignment="1">
      <alignment horizontal="center"/>
    </xf>
    <xf numFmtId="0" fontId="1" fillId="3" borderId="9" xfId="0" applyFont="1" applyFill="1" applyBorder="1" applyAlignment="1">
      <alignment horizontal="center"/>
    </xf>
  </cellXfs>
  <cellStyles count="3">
    <cellStyle name="Currency" xfId="2" builtinId="4"/>
    <cellStyle name="Normal" xfId="0" builtinId="0"/>
    <cellStyle name="Percent 2" xfId="1"/>
  </cellStyles>
  <dxfs count="0"/>
  <tableStyles count="0" defaultTableStyle="TableStyleMedium2" defaultPivotStyle="PivotStyleLight16"/>
  <colors>
    <mruColors>
      <color rgb="FFC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hart/AppData/Local/Microsoft/Windows/Temporary%20Internet%20Files/Content.Outlook/Y0ZKNPNH/Attachment%20M_DHMO%20Financial%20Proposal%20(rev%202008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List"/>
      <sheetName val="Show All"/>
      <sheetName val="Intro"/>
      <sheetName val="M-1 Financial Proposal"/>
      <sheetName val="M-2 Financial Compliance Chckls"/>
      <sheetName val="M-3 Explanations &amp; Deviations"/>
      <sheetName val="M-4 FI Max Prem Rates"/>
      <sheetName val="M-5 Offeror Prem Analysis"/>
    </sheetNames>
    <sheetDataSet>
      <sheetData sheetId="0">
        <row r="5">
          <cell r="C5" t="str">
            <v>Select one</v>
          </cell>
        </row>
        <row r="6">
          <cell r="C6" t="str">
            <v>Explanation</v>
          </cell>
        </row>
        <row r="7">
          <cell r="C7" t="str">
            <v>Deviation</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C14" sqref="C14"/>
    </sheetView>
  </sheetViews>
  <sheetFormatPr defaultRowHeight="12.75" x14ac:dyDescent="0.2"/>
  <cols>
    <col min="1" max="1" width="5" customWidth="1"/>
    <col min="2" max="2" width="10.7109375" bestFit="1" customWidth="1"/>
  </cols>
  <sheetData>
    <row r="1" spans="1:2" x14ac:dyDescent="0.2">
      <c r="A1" t="s">
        <v>66</v>
      </c>
    </row>
    <row r="2" spans="1:2" x14ac:dyDescent="0.2">
      <c r="B2" t="s">
        <v>35</v>
      </c>
    </row>
    <row r="3" spans="1:2" x14ac:dyDescent="0.2">
      <c r="B3" t="s">
        <v>67</v>
      </c>
    </row>
    <row r="4" spans="1:2" x14ac:dyDescent="0.2">
      <c r="B4" t="s">
        <v>68</v>
      </c>
    </row>
    <row r="6" spans="1:2" x14ac:dyDescent="0.2">
      <c r="A6" t="s">
        <v>69</v>
      </c>
    </row>
    <row r="7" spans="1:2" x14ac:dyDescent="0.2">
      <c r="B7" t="s">
        <v>35</v>
      </c>
    </row>
    <row r="8" spans="1:2" x14ac:dyDescent="0.2">
      <c r="B8" t="s">
        <v>70</v>
      </c>
    </row>
    <row r="9" spans="1:2" x14ac:dyDescent="0.2">
      <c r="B9" t="s">
        <v>71</v>
      </c>
    </row>
  </sheetData>
  <sheetProtection password="8316"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GridLines="0" tabSelected="1" zoomScaleNormal="100" workbookViewId="0">
      <selection activeCell="G1" sqref="G1"/>
    </sheetView>
  </sheetViews>
  <sheetFormatPr defaultRowHeight="12.75" x14ac:dyDescent="0.2"/>
  <cols>
    <col min="1" max="1" width="2.42578125" style="19" customWidth="1"/>
    <col min="2" max="2" width="90" style="19" customWidth="1"/>
    <col min="3" max="3" width="2.5703125" style="19" customWidth="1"/>
    <col min="4" max="16384" width="9.140625" style="19"/>
  </cols>
  <sheetData>
    <row r="1" spans="1:6" ht="20.25" customHeight="1" x14ac:dyDescent="0.2">
      <c r="A1" s="18"/>
      <c r="B1" s="18"/>
    </row>
    <row r="2" spans="1:6" ht="15.75" x14ac:dyDescent="0.25">
      <c r="A2" s="16" t="s">
        <v>54</v>
      </c>
      <c r="B2" s="20"/>
    </row>
    <row r="3" spans="1:6" x14ac:dyDescent="0.2">
      <c r="A3" s="1" t="s">
        <v>83</v>
      </c>
      <c r="B3" s="21"/>
    </row>
    <row r="4" spans="1:6" ht="9" customHeight="1" x14ac:dyDescent="0.2">
      <c r="A4" s="20"/>
      <c r="B4" s="20"/>
    </row>
    <row r="5" spans="1:6" ht="15.75" x14ac:dyDescent="0.25">
      <c r="A5" s="65" t="s">
        <v>80</v>
      </c>
      <c r="B5" s="65"/>
    </row>
    <row r="6" spans="1:6" x14ac:dyDescent="0.2">
      <c r="A6" s="20"/>
      <c r="B6" s="20"/>
    </row>
    <row r="7" spans="1:6" ht="15.75" x14ac:dyDescent="0.25">
      <c r="A7" s="4" t="s">
        <v>4</v>
      </c>
      <c r="B7" s="21"/>
    </row>
    <row r="8" spans="1:6" ht="27" customHeight="1" x14ac:dyDescent="0.2">
      <c r="A8" s="64" t="s">
        <v>60</v>
      </c>
      <c r="B8" s="64"/>
      <c r="C8" s="22"/>
      <c r="D8" s="22"/>
      <c r="E8" s="22"/>
      <c r="F8" s="22"/>
    </row>
    <row r="9" spans="1:6" ht="12" customHeight="1" x14ac:dyDescent="0.2">
      <c r="A9" s="23"/>
      <c r="B9" s="23"/>
      <c r="C9" s="22"/>
      <c r="D9" s="22"/>
      <c r="E9" s="22"/>
      <c r="F9" s="22"/>
    </row>
    <row r="10" spans="1:6" ht="38.25" customHeight="1" x14ac:dyDescent="0.2">
      <c r="A10" s="10" t="s">
        <v>17</v>
      </c>
      <c r="B10" s="63" t="s">
        <v>92</v>
      </c>
    </row>
    <row r="11" spans="1:6" ht="9.75" customHeight="1" x14ac:dyDescent="0.2">
      <c r="A11" s="10"/>
      <c r="B11" s="24"/>
    </row>
    <row r="12" spans="1:6" x14ac:dyDescent="0.2">
      <c r="A12" s="25"/>
      <c r="B12" s="21" t="s">
        <v>84</v>
      </c>
    </row>
    <row r="13" spans="1:6" x14ac:dyDescent="0.2">
      <c r="A13" s="25"/>
      <c r="B13" s="21" t="s">
        <v>85</v>
      </c>
    </row>
    <row r="14" spans="1:6" x14ac:dyDescent="0.2">
      <c r="A14" s="25"/>
      <c r="B14" s="21" t="s">
        <v>86</v>
      </c>
    </row>
    <row r="15" spans="1:6" x14ac:dyDescent="0.2">
      <c r="A15" s="25"/>
      <c r="B15" s="21" t="s">
        <v>87</v>
      </c>
    </row>
    <row r="16" spans="1:6" x14ac:dyDescent="0.2">
      <c r="A16" s="25"/>
      <c r="B16" s="21"/>
    </row>
    <row r="17" spans="1:2" x14ac:dyDescent="0.2">
      <c r="A17" s="11" t="s">
        <v>18</v>
      </c>
      <c r="B17" s="3" t="s">
        <v>88</v>
      </c>
    </row>
    <row r="18" spans="1:2" ht="27.75" customHeight="1" x14ac:dyDescent="0.2">
      <c r="A18" s="25"/>
      <c r="B18" s="24" t="s">
        <v>0</v>
      </c>
    </row>
    <row r="19" spans="1:2" ht="66" customHeight="1" x14ac:dyDescent="0.2">
      <c r="A19" s="25"/>
      <c r="B19" s="24" t="s">
        <v>89</v>
      </c>
    </row>
    <row r="20" spans="1:2" x14ac:dyDescent="0.2">
      <c r="A20" s="25"/>
      <c r="B20" s="21"/>
    </row>
    <row r="21" spans="1:2" x14ac:dyDescent="0.2">
      <c r="A21" s="11" t="s">
        <v>19</v>
      </c>
      <c r="B21" s="3" t="s">
        <v>86</v>
      </c>
    </row>
    <row r="22" spans="1:2" x14ac:dyDescent="0.2">
      <c r="A22" s="25"/>
      <c r="B22" s="21" t="s">
        <v>1</v>
      </c>
    </row>
    <row r="23" spans="1:2" ht="6" customHeight="1" x14ac:dyDescent="0.2">
      <c r="A23" s="25"/>
      <c r="B23" s="21"/>
    </row>
    <row r="24" spans="1:2" ht="25.5" x14ac:dyDescent="0.2">
      <c r="A24" s="25"/>
      <c r="B24" s="24" t="s">
        <v>90</v>
      </c>
    </row>
    <row r="25" spans="1:2" ht="8.25" customHeight="1" x14ac:dyDescent="0.2">
      <c r="A25" s="25"/>
      <c r="B25" s="24"/>
    </row>
    <row r="26" spans="1:2" ht="24.75" customHeight="1" x14ac:dyDescent="0.2">
      <c r="A26" s="25"/>
      <c r="B26" s="24" t="s">
        <v>2</v>
      </c>
    </row>
    <row r="27" spans="1:2" ht="57" customHeight="1" x14ac:dyDescent="0.2">
      <c r="A27" s="25"/>
      <c r="B27" s="24" t="s">
        <v>3</v>
      </c>
    </row>
    <row r="28" spans="1:2" x14ac:dyDescent="0.2">
      <c r="A28" s="25"/>
      <c r="B28" s="24"/>
    </row>
    <row r="29" spans="1:2" x14ac:dyDescent="0.2">
      <c r="A29" s="11" t="s">
        <v>20</v>
      </c>
      <c r="B29" s="3" t="s">
        <v>87</v>
      </c>
    </row>
    <row r="30" spans="1:2" ht="43.5" customHeight="1" x14ac:dyDescent="0.2">
      <c r="A30" s="21"/>
      <c r="B30" s="24" t="s">
        <v>91</v>
      </c>
    </row>
    <row r="31" spans="1:2" x14ac:dyDescent="0.2">
      <c r="A31" s="21"/>
      <c r="B31" s="21"/>
    </row>
  </sheetData>
  <sheetProtection password="8316" sheet="1" objects="1" scenarios="1" selectLockedCells="1"/>
  <mergeCells count="2">
    <mergeCell ref="A8:B8"/>
    <mergeCell ref="A5:B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zoomScaleNormal="100" workbookViewId="0">
      <selection activeCell="C1" sqref="C1"/>
    </sheetView>
  </sheetViews>
  <sheetFormatPr defaultRowHeight="12.75" x14ac:dyDescent="0.2"/>
  <cols>
    <col min="1" max="1" width="3.85546875" style="19" customWidth="1"/>
    <col min="2" max="2" width="67.85546875" style="19" customWidth="1"/>
    <col min="3" max="3" width="18.140625" style="19" bestFit="1" customWidth="1"/>
    <col min="4" max="4" width="8.42578125" style="19" customWidth="1"/>
    <col min="5" max="16384" width="9.140625" style="19"/>
  </cols>
  <sheetData>
    <row r="1" spans="1:4" x14ac:dyDescent="0.2">
      <c r="B1" s="26" t="s">
        <v>52</v>
      </c>
      <c r="C1" s="58"/>
    </row>
    <row r="2" spans="1:4" x14ac:dyDescent="0.2">
      <c r="B2" s="26" t="s">
        <v>53</v>
      </c>
      <c r="C2" s="59"/>
    </row>
    <row r="3" spans="1:4" ht="19.5" customHeight="1" x14ac:dyDescent="0.2">
      <c r="A3" s="18"/>
      <c r="B3" s="18"/>
      <c r="C3" s="18"/>
    </row>
    <row r="4" spans="1:4" ht="15.75" x14ac:dyDescent="0.25">
      <c r="A4" s="4" t="s">
        <v>54</v>
      </c>
      <c r="B4" s="21"/>
      <c r="C4" s="21"/>
      <c r="D4" s="21"/>
    </row>
    <row r="5" spans="1:4" x14ac:dyDescent="0.2">
      <c r="A5" s="1" t="s">
        <v>93</v>
      </c>
      <c r="B5" s="21"/>
      <c r="C5" s="21"/>
      <c r="D5" s="21"/>
    </row>
    <row r="6" spans="1:4" x14ac:dyDescent="0.2">
      <c r="A6" s="21"/>
      <c r="B6" s="21"/>
      <c r="C6" s="21"/>
      <c r="D6" s="21"/>
    </row>
    <row r="7" spans="1:4" ht="15.75" x14ac:dyDescent="0.25">
      <c r="A7" s="65" t="s">
        <v>80</v>
      </c>
      <c r="B7" s="65"/>
      <c r="C7" s="65"/>
      <c r="D7" s="21"/>
    </row>
    <row r="8" spans="1:4" x14ac:dyDescent="0.2">
      <c r="A8" s="21"/>
      <c r="B8" s="21"/>
      <c r="C8" s="21"/>
      <c r="D8" s="21"/>
    </row>
    <row r="9" spans="1:4" x14ac:dyDescent="0.2">
      <c r="A9" s="21"/>
      <c r="B9" s="21"/>
      <c r="C9" s="21"/>
      <c r="D9" s="21"/>
    </row>
    <row r="10" spans="1:4" ht="30" customHeight="1" x14ac:dyDescent="0.25">
      <c r="A10" s="66" t="s">
        <v>57</v>
      </c>
      <c r="B10" s="66"/>
      <c r="C10" s="66"/>
      <c r="D10" s="21"/>
    </row>
    <row r="11" spans="1:4" x14ac:dyDescent="0.2">
      <c r="A11" s="21"/>
      <c r="B11" s="21"/>
      <c r="C11" s="21"/>
      <c r="D11" s="21"/>
    </row>
    <row r="12" spans="1:4" x14ac:dyDescent="0.2">
      <c r="A12" s="67" t="s">
        <v>40</v>
      </c>
      <c r="B12" s="68"/>
      <c r="C12" s="46" t="s">
        <v>41</v>
      </c>
      <c r="D12" s="21"/>
    </row>
    <row r="13" spans="1:4" x14ac:dyDescent="0.2">
      <c r="A13" s="69"/>
      <c r="B13" s="70"/>
      <c r="C13" s="47" t="s">
        <v>42</v>
      </c>
      <c r="D13" s="21"/>
    </row>
    <row r="14" spans="1:4" s="22" customFormat="1" ht="25.5" x14ac:dyDescent="0.2">
      <c r="A14" s="27" t="s">
        <v>43</v>
      </c>
      <c r="B14" s="28" t="s">
        <v>44</v>
      </c>
      <c r="C14" s="48" t="s">
        <v>35</v>
      </c>
      <c r="D14" s="29"/>
    </row>
    <row r="15" spans="1:4" s="22" customFormat="1" ht="90.75" customHeight="1" x14ac:dyDescent="0.2">
      <c r="A15" s="27" t="s">
        <v>45</v>
      </c>
      <c r="B15" s="28" t="s">
        <v>61</v>
      </c>
      <c r="C15" s="48" t="s">
        <v>35</v>
      </c>
      <c r="D15" s="29"/>
    </row>
    <row r="16" spans="1:4" s="22" customFormat="1" ht="25.5" x14ac:dyDescent="0.2">
      <c r="A16" s="27" t="s">
        <v>46</v>
      </c>
      <c r="B16" s="28" t="s">
        <v>47</v>
      </c>
      <c r="C16" s="48" t="s">
        <v>35</v>
      </c>
      <c r="D16" s="29"/>
    </row>
    <row r="17" spans="1:4" s="22" customFormat="1" ht="76.5" x14ac:dyDescent="0.2">
      <c r="A17" s="27" t="s">
        <v>48</v>
      </c>
      <c r="B17" s="28" t="s">
        <v>81</v>
      </c>
      <c r="C17" s="48" t="s">
        <v>35</v>
      </c>
      <c r="D17" s="29"/>
    </row>
    <row r="18" spans="1:4" s="22" customFormat="1" ht="25.5" x14ac:dyDescent="0.2">
      <c r="A18" s="27" t="s">
        <v>49</v>
      </c>
      <c r="B18" s="28" t="s">
        <v>62</v>
      </c>
      <c r="C18" s="48" t="s">
        <v>35</v>
      </c>
      <c r="D18" s="29"/>
    </row>
    <row r="19" spans="1:4" s="22" customFormat="1" ht="25.5" x14ac:dyDescent="0.2">
      <c r="A19" s="27" t="s">
        <v>50</v>
      </c>
      <c r="B19" s="28" t="s">
        <v>51</v>
      </c>
      <c r="C19" s="48" t="s">
        <v>35</v>
      </c>
      <c r="D19" s="29"/>
    </row>
    <row r="20" spans="1:4" x14ac:dyDescent="0.2">
      <c r="A20" s="21"/>
      <c r="B20" s="21"/>
      <c r="C20" s="21"/>
      <c r="D20" s="21"/>
    </row>
  </sheetData>
  <sheetProtection password="8316" sheet="1" objects="1" scenarios="1" selectLockedCells="1"/>
  <mergeCells count="3">
    <mergeCell ref="A10:C10"/>
    <mergeCell ref="A12:B13"/>
    <mergeCell ref="A7:C7"/>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Input!$B$2:$B$4</xm:f>
          </x14:formula1>
          <xm:sqref>C14:C19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zoomScaleNormal="100" workbookViewId="0">
      <selection activeCell="H14" sqref="H14"/>
    </sheetView>
  </sheetViews>
  <sheetFormatPr defaultRowHeight="12.75" x14ac:dyDescent="0.2"/>
  <cols>
    <col min="1" max="1" width="12.42578125" style="19" customWidth="1"/>
    <col min="2" max="2" width="15.7109375" style="19" customWidth="1"/>
    <col min="3" max="3" width="47.85546875" style="19" customWidth="1"/>
    <col min="4" max="4" width="16.7109375" style="19" customWidth="1"/>
    <col min="5" max="16384" width="9.140625" style="19"/>
  </cols>
  <sheetData>
    <row r="1" spans="1:4" x14ac:dyDescent="0.2">
      <c r="C1" s="26" t="s">
        <v>52</v>
      </c>
      <c r="D1" s="60" t="str">
        <f>IF('F-2 Financial Compliance'!$C$1=0,"",'F-2 Financial Compliance'!$C$1)</f>
        <v/>
      </c>
    </row>
    <row r="2" spans="1:4" x14ac:dyDescent="0.2">
      <c r="C2" s="26" t="s">
        <v>53</v>
      </c>
      <c r="D2" s="61" t="str">
        <f>IF('F-2 Financial Compliance'!$C$2=0,"",'F-2 Financial Compliance'!$C$2)</f>
        <v/>
      </c>
    </row>
    <row r="3" spans="1:4" x14ac:dyDescent="0.2">
      <c r="A3" s="18"/>
      <c r="B3" s="18"/>
      <c r="C3" s="18"/>
      <c r="D3" s="18"/>
    </row>
    <row r="4" spans="1:4" ht="15.75" x14ac:dyDescent="0.25">
      <c r="A4" s="16" t="s">
        <v>54</v>
      </c>
      <c r="B4" s="20"/>
      <c r="C4" s="20"/>
      <c r="D4" s="20"/>
    </row>
    <row r="5" spans="1:4" x14ac:dyDescent="0.2">
      <c r="A5" s="1" t="s">
        <v>94</v>
      </c>
      <c r="B5" s="21"/>
      <c r="C5" s="21"/>
      <c r="D5" s="21"/>
    </row>
    <row r="6" spans="1:4" x14ac:dyDescent="0.2">
      <c r="A6" s="21"/>
      <c r="B6" s="21"/>
      <c r="C6" s="21"/>
      <c r="D6" s="21"/>
    </row>
    <row r="7" spans="1:4" ht="15.75" x14ac:dyDescent="0.25">
      <c r="A7" s="65" t="s">
        <v>80</v>
      </c>
      <c r="B7" s="65"/>
      <c r="C7" s="65"/>
      <c r="D7" s="65"/>
    </row>
    <row r="8" spans="1:4" x14ac:dyDescent="0.2">
      <c r="A8" s="21"/>
      <c r="B8" s="21"/>
      <c r="C8" s="21"/>
      <c r="D8" s="21"/>
    </row>
    <row r="9" spans="1:4" ht="36.75" customHeight="1" x14ac:dyDescent="0.25">
      <c r="A9" s="66" t="s">
        <v>57</v>
      </c>
      <c r="B9" s="66"/>
      <c r="C9" s="66"/>
      <c r="D9" s="66"/>
    </row>
    <row r="10" spans="1:4" x14ac:dyDescent="0.2">
      <c r="A10" s="21"/>
      <c r="B10" s="21"/>
      <c r="C10" s="21"/>
      <c r="D10" s="21"/>
    </row>
    <row r="11" spans="1:4" ht="28.5" customHeight="1" x14ac:dyDescent="0.2">
      <c r="A11" s="71" t="s">
        <v>65</v>
      </c>
      <c r="B11" s="71"/>
      <c r="C11" s="71"/>
      <c r="D11" s="71"/>
    </row>
    <row r="12" spans="1:4" ht="35.25" customHeight="1" x14ac:dyDescent="0.2">
      <c r="A12" s="71" t="s">
        <v>63</v>
      </c>
      <c r="B12" s="71"/>
      <c r="C12" s="71"/>
      <c r="D12" s="71"/>
    </row>
    <row r="13" spans="1:4" x14ac:dyDescent="0.2">
      <c r="A13" s="21"/>
      <c r="B13" s="21"/>
      <c r="C13" s="21"/>
      <c r="D13" s="21"/>
    </row>
    <row r="14" spans="1:4" x14ac:dyDescent="0.2">
      <c r="A14" s="21"/>
      <c r="B14" s="21"/>
      <c r="C14" s="21"/>
      <c r="D14" s="21"/>
    </row>
    <row r="15" spans="1:4" ht="38.25" x14ac:dyDescent="0.2">
      <c r="A15" s="12" t="s">
        <v>32</v>
      </c>
      <c r="B15" s="7" t="s">
        <v>33</v>
      </c>
      <c r="C15" s="72" t="s">
        <v>34</v>
      </c>
      <c r="D15" s="73"/>
    </row>
    <row r="16" spans="1:4" ht="28.5" customHeight="1" x14ac:dyDescent="0.2">
      <c r="A16" s="49"/>
      <c r="B16" s="50" t="s">
        <v>35</v>
      </c>
      <c r="C16" s="74"/>
      <c r="D16" s="75"/>
    </row>
    <row r="17" spans="1:4" ht="28.5" customHeight="1" x14ac:dyDescent="0.2">
      <c r="A17" s="49"/>
      <c r="B17" s="50" t="s">
        <v>35</v>
      </c>
      <c r="C17" s="74"/>
      <c r="D17" s="75"/>
    </row>
    <row r="18" spans="1:4" ht="28.5" customHeight="1" x14ac:dyDescent="0.2">
      <c r="A18" s="49"/>
      <c r="B18" s="50" t="s">
        <v>35</v>
      </c>
      <c r="C18" s="74"/>
      <c r="D18" s="75"/>
    </row>
    <row r="19" spans="1:4" ht="28.5" customHeight="1" x14ac:dyDescent="0.2">
      <c r="A19" s="49"/>
      <c r="B19" s="50" t="s">
        <v>35</v>
      </c>
      <c r="C19" s="74"/>
      <c r="D19" s="75"/>
    </row>
    <row r="20" spans="1:4" ht="28.5" customHeight="1" x14ac:dyDescent="0.2">
      <c r="A20" s="49"/>
      <c r="B20" s="50" t="s">
        <v>35</v>
      </c>
      <c r="C20" s="74"/>
      <c r="D20" s="75"/>
    </row>
    <row r="21" spans="1:4" ht="28.5" customHeight="1" x14ac:dyDescent="0.2">
      <c r="A21" s="49"/>
      <c r="B21" s="50" t="s">
        <v>35</v>
      </c>
      <c r="C21" s="74"/>
      <c r="D21" s="75"/>
    </row>
    <row r="22" spans="1:4" ht="28.5" customHeight="1" x14ac:dyDescent="0.2">
      <c r="A22" s="49"/>
      <c r="B22" s="50" t="s">
        <v>35</v>
      </c>
      <c r="C22" s="74"/>
      <c r="D22" s="75"/>
    </row>
    <row r="23" spans="1:4" ht="28.5" customHeight="1" x14ac:dyDescent="0.2">
      <c r="A23" s="49"/>
      <c r="B23" s="50" t="s">
        <v>35</v>
      </c>
      <c r="C23" s="74"/>
      <c r="D23" s="75"/>
    </row>
    <row r="24" spans="1:4" ht="28.5" customHeight="1" x14ac:dyDescent="0.2">
      <c r="A24" s="49"/>
      <c r="B24" s="50" t="s">
        <v>35</v>
      </c>
      <c r="C24" s="74"/>
      <c r="D24" s="75"/>
    </row>
    <row r="25" spans="1:4" ht="28.5" customHeight="1" x14ac:dyDescent="0.2">
      <c r="A25" s="49"/>
      <c r="B25" s="50" t="s">
        <v>35</v>
      </c>
      <c r="C25" s="74"/>
      <c r="D25" s="75"/>
    </row>
    <row r="26" spans="1:4" x14ac:dyDescent="0.2">
      <c r="A26" s="21"/>
      <c r="B26" s="21"/>
      <c r="C26" s="21"/>
      <c r="D26" s="21"/>
    </row>
  </sheetData>
  <sheetProtection password="8316" sheet="1" objects="1" scenarios="1"/>
  <mergeCells count="15">
    <mergeCell ref="C16:D16"/>
    <mergeCell ref="C17:D17"/>
    <mergeCell ref="C18:D18"/>
    <mergeCell ref="C19:D19"/>
    <mergeCell ref="C25:D25"/>
    <mergeCell ref="C20:D20"/>
    <mergeCell ref="C21:D21"/>
    <mergeCell ref="C22:D22"/>
    <mergeCell ref="C23:D23"/>
    <mergeCell ref="C24:D24"/>
    <mergeCell ref="A7:D7"/>
    <mergeCell ref="A9:D9"/>
    <mergeCell ref="A11:D11"/>
    <mergeCell ref="A12:D12"/>
    <mergeCell ref="C15:D15"/>
  </mergeCells>
  <pageMargins left="0.7" right="0.7" top="0.75" bottom="0.75" header="0.3" footer="0.3"/>
  <pageSetup scale="9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Input!$B$7:$B$9</xm:f>
          </x14:formula1>
          <xm:sqref>B16:B25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showGridLines="0" zoomScaleNormal="100" workbookViewId="0">
      <selection activeCell="I14" sqref="I14"/>
    </sheetView>
  </sheetViews>
  <sheetFormatPr defaultRowHeight="12.75" x14ac:dyDescent="0.2"/>
  <cols>
    <col min="1" max="1" width="3.42578125" style="19" customWidth="1"/>
    <col min="2" max="2" width="4.28515625" style="19" customWidth="1"/>
    <col min="3" max="3" width="3.140625" style="19" customWidth="1"/>
    <col min="4" max="4" width="19.42578125" style="19" customWidth="1"/>
    <col min="5" max="5" width="14.140625" style="19" customWidth="1"/>
    <col min="6" max="6" width="13.5703125" style="19" customWidth="1"/>
    <col min="7" max="9" width="14.28515625" style="19" customWidth="1"/>
    <col min="10" max="10" width="17.7109375" style="19" customWidth="1"/>
    <col min="11" max="11" width="2" style="19" customWidth="1"/>
    <col min="12" max="16384" width="9.140625" style="19"/>
  </cols>
  <sheetData>
    <row r="1" spans="1:10" x14ac:dyDescent="0.2">
      <c r="I1" s="26" t="s">
        <v>52</v>
      </c>
      <c r="J1" s="60" t="str">
        <f>IF('F-2 Financial Compliance'!$C$1=0,"",'F-2 Financial Compliance'!$C$1)</f>
        <v/>
      </c>
    </row>
    <row r="2" spans="1:10" x14ac:dyDescent="0.2">
      <c r="I2" s="26" t="s">
        <v>53</v>
      </c>
      <c r="J2" s="61" t="str">
        <f>IF('F-2 Financial Compliance'!$C$2=0,"",'F-2 Financial Compliance'!$C$2)</f>
        <v/>
      </c>
    </row>
    <row r="3" spans="1:10" x14ac:dyDescent="0.2">
      <c r="A3" s="18"/>
      <c r="B3" s="18"/>
      <c r="C3" s="18"/>
      <c r="D3" s="18"/>
      <c r="E3" s="18"/>
      <c r="F3" s="18"/>
      <c r="G3" s="18"/>
      <c r="H3" s="18"/>
      <c r="I3" s="18"/>
      <c r="J3" s="18"/>
    </row>
    <row r="4" spans="1:10" ht="15.75" x14ac:dyDescent="0.25">
      <c r="A4" s="16" t="s">
        <v>54</v>
      </c>
      <c r="B4" s="20"/>
      <c r="C4" s="20"/>
      <c r="D4" s="20"/>
      <c r="E4" s="20"/>
      <c r="F4" s="20"/>
      <c r="G4" s="20"/>
      <c r="H4" s="20"/>
      <c r="I4" s="20"/>
      <c r="J4" s="20"/>
    </row>
    <row r="5" spans="1:10" x14ac:dyDescent="0.2">
      <c r="A5" s="9" t="s">
        <v>95</v>
      </c>
    </row>
    <row r="6" spans="1:10" x14ac:dyDescent="0.2">
      <c r="A6" s="20"/>
    </row>
    <row r="7" spans="1:10" ht="15.75" x14ac:dyDescent="0.25">
      <c r="A7" s="65" t="s">
        <v>80</v>
      </c>
      <c r="B7" s="65"/>
      <c r="C7" s="65"/>
      <c r="D7" s="65"/>
      <c r="E7" s="65"/>
      <c r="F7" s="65"/>
      <c r="G7" s="65"/>
      <c r="H7" s="65"/>
      <c r="I7" s="65"/>
      <c r="J7" s="65"/>
    </row>
    <row r="9" spans="1:10" ht="30.75" customHeight="1" x14ac:dyDescent="0.25">
      <c r="A9" s="76" t="s">
        <v>57</v>
      </c>
      <c r="B9" s="76"/>
      <c r="C9" s="76"/>
      <c r="D9" s="76"/>
      <c r="E9" s="76"/>
      <c r="F9" s="76"/>
      <c r="G9" s="76"/>
      <c r="H9" s="76"/>
      <c r="I9" s="76"/>
      <c r="J9" s="76"/>
    </row>
    <row r="11" spans="1:10" ht="25.5" customHeight="1" x14ac:dyDescent="0.2">
      <c r="A11" s="13" t="s">
        <v>17</v>
      </c>
      <c r="B11" s="80" t="s">
        <v>5</v>
      </c>
      <c r="C11" s="80"/>
      <c r="D11" s="80"/>
      <c r="E11" s="80"/>
      <c r="F11" s="80"/>
      <c r="G11" s="80"/>
      <c r="H11" s="80"/>
      <c r="I11" s="80"/>
      <c r="J11" s="80"/>
    </row>
    <row r="12" spans="1:10" ht="18" customHeight="1" x14ac:dyDescent="0.2">
      <c r="A12" s="30"/>
    </row>
    <row r="13" spans="1:10" ht="30" customHeight="1" x14ac:dyDescent="0.2">
      <c r="A13" s="30"/>
      <c r="B13" s="83" t="s">
        <v>6</v>
      </c>
      <c r="C13" s="84"/>
      <c r="D13" s="84"/>
      <c r="E13" s="85"/>
      <c r="F13" s="6" t="s">
        <v>72</v>
      </c>
      <c r="G13" s="6" t="s">
        <v>73</v>
      </c>
      <c r="H13" s="5" t="s">
        <v>74</v>
      </c>
      <c r="I13" s="5" t="s">
        <v>75</v>
      </c>
      <c r="J13" s="5" t="s">
        <v>76</v>
      </c>
    </row>
    <row r="14" spans="1:10" ht="19.5" customHeight="1" x14ac:dyDescent="0.2">
      <c r="A14" s="30"/>
      <c r="B14" s="31" t="s">
        <v>7</v>
      </c>
      <c r="C14" s="32" t="s">
        <v>8</v>
      </c>
      <c r="D14" s="32"/>
      <c r="E14" s="32"/>
      <c r="F14" s="54"/>
      <c r="G14" s="54"/>
      <c r="H14" s="55"/>
      <c r="I14" s="55"/>
      <c r="J14" s="55"/>
    </row>
    <row r="15" spans="1:10" ht="19.5" customHeight="1" x14ac:dyDescent="0.2">
      <c r="A15" s="30"/>
      <c r="B15" s="31" t="s">
        <v>9</v>
      </c>
      <c r="C15" s="32" t="s">
        <v>10</v>
      </c>
      <c r="D15" s="32"/>
      <c r="E15" s="32"/>
      <c r="F15" s="54"/>
      <c r="G15" s="54"/>
      <c r="H15" s="55"/>
      <c r="I15" s="55"/>
      <c r="J15" s="55"/>
    </row>
    <row r="16" spans="1:10" ht="19.5" customHeight="1" x14ac:dyDescent="0.2">
      <c r="A16" s="30"/>
      <c r="B16" s="31" t="s">
        <v>11</v>
      </c>
      <c r="C16" s="32" t="s">
        <v>12</v>
      </c>
      <c r="D16" s="32"/>
      <c r="E16" s="32"/>
      <c r="F16" s="54"/>
      <c r="G16" s="54"/>
      <c r="H16" s="55"/>
      <c r="I16" s="55"/>
      <c r="J16" s="55"/>
    </row>
    <row r="17" spans="1:12" ht="19.5" customHeight="1" x14ac:dyDescent="0.2">
      <c r="A17" s="30"/>
      <c r="B17" s="33" t="s">
        <v>13</v>
      </c>
      <c r="C17" s="34" t="s">
        <v>14</v>
      </c>
      <c r="D17" s="34"/>
      <c r="E17" s="34"/>
      <c r="F17" s="56"/>
      <c r="G17" s="56"/>
      <c r="H17" s="57"/>
      <c r="I17" s="57"/>
      <c r="J17" s="57"/>
    </row>
    <row r="18" spans="1:12" x14ac:dyDescent="0.2">
      <c r="A18" s="30"/>
    </row>
    <row r="19" spans="1:12" x14ac:dyDescent="0.2">
      <c r="A19" s="14" t="s">
        <v>18</v>
      </c>
      <c r="B19" s="19" t="s">
        <v>15</v>
      </c>
    </row>
    <row r="20" spans="1:12" ht="39.75" customHeight="1" x14ac:dyDescent="0.2">
      <c r="B20" s="78" t="s">
        <v>16</v>
      </c>
      <c r="C20" s="79"/>
      <c r="D20" s="79"/>
      <c r="E20" s="7" t="s">
        <v>56</v>
      </c>
      <c r="F20" s="6" t="s">
        <v>72</v>
      </c>
      <c r="G20" s="6" t="s">
        <v>73</v>
      </c>
      <c r="H20" s="5" t="s">
        <v>74</v>
      </c>
      <c r="I20" s="5" t="s">
        <v>75</v>
      </c>
      <c r="J20" s="5" t="s">
        <v>76</v>
      </c>
    </row>
    <row r="21" spans="1:12" ht="18" customHeight="1" x14ac:dyDescent="0.2">
      <c r="B21" s="31" t="s">
        <v>17</v>
      </c>
      <c r="C21" s="32" t="s">
        <v>8</v>
      </c>
      <c r="D21" s="35"/>
      <c r="E21" s="36">
        <v>31480</v>
      </c>
      <c r="F21" s="51">
        <f>$E$21*F14</f>
        <v>0</v>
      </c>
      <c r="G21" s="51">
        <f>$E$21*G14</f>
        <v>0</v>
      </c>
      <c r="H21" s="51">
        <f>$E$21*H14</f>
        <v>0</v>
      </c>
      <c r="I21" s="51">
        <f>$E$21*I14</f>
        <v>0</v>
      </c>
      <c r="J21" s="51">
        <f>$E$21*J14</f>
        <v>0</v>
      </c>
    </row>
    <row r="22" spans="1:12" ht="18" customHeight="1" x14ac:dyDescent="0.2">
      <c r="B22" s="31" t="s">
        <v>18</v>
      </c>
      <c r="C22" s="32" t="s">
        <v>10</v>
      </c>
      <c r="D22" s="35"/>
      <c r="E22" s="36">
        <v>4820</v>
      </c>
      <c r="F22" s="51">
        <f>$E$22*F15</f>
        <v>0</v>
      </c>
      <c r="G22" s="51">
        <f>$E$22*G15</f>
        <v>0</v>
      </c>
      <c r="H22" s="51">
        <f>$E$22*H15</f>
        <v>0</v>
      </c>
      <c r="I22" s="51">
        <f>$E$22*I15</f>
        <v>0</v>
      </c>
      <c r="J22" s="51">
        <f>$E$22*J15</f>
        <v>0</v>
      </c>
    </row>
    <row r="23" spans="1:12" ht="18" customHeight="1" x14ac:dyDescent="0.2">
      <c r="B23" s="31" t="s">
        <v>19</v>
      </c>
      <c r="C23" s="32" t="s">
        <v>12</v>
      </c>
      <c r="D23" s="35"/>
      <c r="E23" s="36">
        <v>17850</v>
      </c>
      <c r="F23" s="51">
        <f>$E$23*F16</f>
        <v>0</v>
      </c>
      <c r="G23" s="51">
        <f>$E$23*G16</f>
        <v>0</v>
      </c>
      <c r="H23" s="51">
        <f>$E$23*H16</f>
        <v>0</v>
      </c>
      <c r="I23" s="51">
        <f>$E$23*I16</f>
        <v>0</v>
      </c>
      <c r="J23" s="51">
        <f>$E$23*J16</f>
        <v>0</v>
      </c>
    </row>
    <row r="24" spans="1:12" ht="18" customHeight="1" x14ac:dyDescent="0.2">
      <c r="B24" s="31" t="s">
        <v>20</v>
      </c>
      <c r="C24" s="32" t="s">
        <v>14</v>
      </c>
      <c r="D24" s="35"/>
      <c r="E24" s="36">
        <v>17910</v>
      </c>
      <c r="F24" s="51">
        <f>$E$24*F17</f>
        <v>0</v>
      </c>
      <c r="G24" s="51">
        <f>$E$24*G17</f>
        <v>0</v>
      </c>
      <c r="H24" s="51">
        <f>$E$24*H17</f>
        <v>0</v>
      </c>
      <c r="I24" s="51">
        <f>$E$24*I17</f>
        <v>0</v>
      </c>
      <c r="J24" s="51">
        <f>$E$24*J17</f>
        <v>0</v>
      </c>
    </row>
    <row r="25" spans="1:12" ht="18" customHeight="1" x14ac:dyDescent="0.2">
      <c r="B25" s="31" t="s">
        <v>21</v>
      </c>
      <c r="C25" s="32" t="s">
        <v>22</v>
      </c>
      <c r="D25" s="35"/>
      <c r="E25" s="36">
        <f>SUM(E21:E24)</f>
        <v>72060</v>
      </c>
      <c r="F25" s="51">
        <f>SUM(F21:F24)</f>
        <v>0</v>
      </c>
      <c r="G25" s="51">
        <f t="shared" ref="G25:J25" si="0">SUM(G21:G24)</f>
        <v>0</v>
      </c>
      <c r="H25" s="51">
        <f t="shared" si="0"/>
        <v>0</v>
      </c>
      <c r="I25" s="51">
        <f t="shared" si="0"/>
        <v>0</v>
      </c>
      <c r="J25" s="51">
        <f t="shared" si="0"/>
        <v>0</v>
      </c>
    </row>
    <row r="26" spans="1:12" ht="18" customHeight="1" x14ac:dyDescent="0.2">
      <c r="B26" s="31" t="s">
        <v>23</v>
      </c>
      <c r="C26" s="32" t="s">
        <v>24</v>
      </c>
      <c r="D26" s="35"/>
      <c r="E26" s="37"/>
      <c r="F26" s="51">
        <f>F25*12</f>
        <v>0</v>
      </c>
      <c r="G26" s="51">
        <f t="shared" ref="G26:J26" si="1">G25*12</f>
        <v>0</v>
      </c>
      <c r="H26" s="51">
        <f t="shared" si="1"/>
        <v>0</v>
      </c>
      <c r="I26" s="51">
        <f t="shared" si="1"/>
        <v>0</v>
      </c>
      <c r="J26" s="51">
        <f t="shared" si="1"/>
        <v>0</v>
      </c>
    </row>
    <row r="27" spans="1:12" ht="30" customHeight="1" x14ac:dyDescent="0.2">
      <c r="B27" s="31" t="s">
        <v>25</v>
      </c>
      <c r="C27" s="81" t="s">
        <v>58</v>
      </c>
      <c r="D27" s="82"/>
      <c r="E27" s="37"/>
      <c r="F27" s="52"/>
      <c r="G27" s="52"/>
      <c r="H27" s="52"/>
      <c r="I27" s="52"/>
      <c r="J27" s="53">
        <f>SUM(F26:J26)</f>
        <v>0</v>
      </c>
    </row>
    <row r="28" spans="1:12" ht="18" customHeight="1" x14ac:dyDescent="0.2">
      <c r="B28" s="33" t="s">
        <v>26</v>
      </c>
      <c r="C28" s="34" t="s">
        <v>27</v>
      </c>
      <c r="D28" s="34"/>
      <c r="E28" s="37"/>
      <c r="F28" s="62">
        <f>F25/$E$25</f>
        <v>0</v>
      </c>
      <c r="G28" s="62">
        <f>G25/$E$25</f>
        <v>0</v>
      </c>
      <c r="H28" s="62">
        <f>H25/$E$25</f>
        <v>0</v>
      </c>
      <c r="I28" s="62">
        <f>I25/$E$25</f>
        <v>0</v>
      </c>
      <c r="J28" s="62">
        <f>J25/$E$25</f>
        <v>0</v>
      </c>
      <c r="L28" s="17"/>
    </row>
    <row r="30" spans="1:12" x14ac:dyDescent="0.2">
      <c r="A30" s="19" t="s">
        <v>28</v>
      </c>
    </row>
    <row r="31" spans="1:12" ht="45" customHeight="1" x14ac:dyDescent="0.2">
      <c r="B31" s="38" t="s">
        <v>29</v>
      </c>
      <c r="C31" s="77" t="s">
        <v>82</v>
      </c>
      <c r="D31" s="77"/>
      <c r="E31" s="77"/>
      <c r="F31" s="77"/>
      <c r="G31" s="77"/>
      <c r="H31" s="77"/>
      <c r="I31" s="77"/>
      <c r="J31" s="77"/>
    </row>
    <row r="32" spans="1:12" ht="6.75" customHeight="1" x14ac:dyDescent="0.2">
      <c r="B32" s="38"/>
      <c r="C32" s="39"/>
      <c r="D32" s="39"/>
      <c r="E32" s="39"/>
      <c r="F32" s="39"/>
      <c r="G32" s="39"/>
      <c r="H32" s="39"/>
      <c r="I32" s="39"/>
      <c r="J32" s="39"/>
    </row>
    <row r="33" spans="2:10" ht="26.25" customHeight="1" x14ac:dyDescent="0.2">
      <c r="B33" s="38" t="s">
        <v>30</v>
      </c>
      <c r="C33" s="77" t="s">
        <v>31</v>
      </c>
      <c r="D33" s="77"/>
      <c r="E33" s="77"/>
      <c r="F33" s="77"/>
      <c r="G33" s="77"/>
      <c r="H33" s="77"/>
      <c r="I33" s="77"/>
      <c r="J33" s="77"/>
    </row>
  </sheetData>
  <sheetProtection password="8316" sheet="1" objects="1" scenarios="1" selectLockedCells="1"/>
  <mergeCells count="8">
    <mergeCell ref="A7:J7"/>
    <mergeCell ref="A9:J9"/>
    <mergeCell ref="C31:J31"/>
    <mergeCell ref="C33:J33"/>
    <mergeCell ref="B20:D20"/>
    <mergeCell ref="B11:J11"/>
    <mergeCell ref="C27:D27"/>
    <mergeCell ref="B13:E13"/>
  </mergeCells>
  <pageMargins left="0.7" right="0.7" top="0.75" bottom="0.75" header="0.3" footer="0.3"/>
  <pageSetup scale="7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zoomScaleNormal="100" workbookViewId="0">
      <selection activeCell="I16" sqref="I16"/>
    </sheetView>
  </sheetViews>
  <sheetFormatPr defaultRowHeight="12.75" x14ac:dyDescent="0.2"/>
  <cols>
    <col min="1" max="1" width="2.42578125" style="19" customWidth="1"/>
    <col min="2" max="2" width="5.28515625" style="19" customWidth="1"/>
    <col min="3" max="3" width="4.28515625" style="19" customWidth="1"/>
    <col min="4" max="4" width="34.5703125" style="19" customWidth="1"/>
    <col min="5" max="9" width="14.28515625" style="19" customWidth="1"/>
    <col min="10" max="10" width="3.28515625" style="19" customWidth="1"/>
    <col min="11" max="16384" width="9.140625" style="19"/>
  </cols>
  <sheetData>
    <row r="1" spans="1:10" x14ac:dyDescent="0.2">
      <c r="H1" s="26" t="s">
        <v>52</v>
      </c>
      <c r="I1" s="60" t="str">
        <f>IF('F-2 Financial Compliance'!$C$1=0,"",'F-2 Financial Compliance'!$C$1)</f>
        <v/>
      </c>
    </row>
    <row r="2" spans="1:10" x14ac:dyDescent="0.2">
      <c r="H2" s="26" t="s">
        <v>53</v>
      </c>
      <c r="I2" s="61" t="str">
        <f>IF('F-2 Financial Compliance'!$C$2=0,"",'F-2 Financial Compliance'!$C$2)</f>
        <v/>
      </c>
    </row>
    <row r="3" spans="1:10" ht="9.75" customHeight="1" x14ac:dyDescent="0.2">
      <c r="A3" s="18"/>
      <c r="B3" s="18"/>
      <c r="C3" s="18"/>
      <c r="D3" s="18"/>
      <c r="E3" s="18"/>
      <c r="F3" s="18"/>
      <c r="G3" s="18"/>
      <c r="H3" s="18"/>
      <c r="I3" s="18"/>
    </row>
    <row r="4" spans="1:10" ht="17.25" customHeight="1" x14ac:dyDescent="0.25">
      <c r="A4" s="4" t="s">
        <v>54</v>
      </c>
      <c r="B4" s="21"/>
      <c r="C4" s="21"/>
      <c r="D4" s="21"/>
      <c r="E4" s="21"/>
      <c r="F4" s="21"/>
      <c r="G4" s="21"/>
      <c r="H4" s="21"/>
      <c r="I4" s="21"/>
      <c r="J4" s="21"/>
    </row>
    <row r="5" spans="1:10" x14ac:dyDescent="0.2">
      <c r="A5" s="1" t="s">
        <v>96</v>
      </c>
      <c r="B5" s="21"/>
      <c r="C5" s="21"/>
      <c r="D5" s="21"/>
      <c r="E5" s="21"/>
      <c r="F5" s="21"/>
      <c r="G5" s="21"/>
      <c r="H5" s="21"/>
      <c r="I5" s="21"/>
      <c r="J5" s="21"/>
    </row>
    <row r="6" spans="1:10" x14ac:dyDescent="0.2">
      <c r="A6" s="21"/>
      <c r="B6" s="21"/>
      <c r="C6" s="21"/>
      <c r="D6" s="21"/>
      <c r="E6" s="21"/>
      <c r="F6" s="21"/>
      <c r="G6" s="21"/>
      <c r="H6" s="21"/>
      <c r="I6" s="21"/>
      <c r="J6" s="21"/>
    </row>
    <row r="7" spans="1:10" ht="15.75" x14ac:dyDescent="0.25">
      <c r="A7" s="65" t="s">
        <v>80</v>
      </c>
      <c r="B7" s="65"/>
      <c r="C7" s="65"/>
      <c r="D7" s="65"/>
      <c r="E7" s="65"/>
      <c r="F7" s="65"/>
      <c r="G7" s="65"/>
      <c r="H7" s="65"/>
      <c r="I7" s="65"/>
      <c r="J7" s="21"/>
    </row>
    <row r="8" spans="1:10" x14ac:dyDescent="0.2">
      <c r="A8" s="21"/>
      <c r="B8" s="21"/>
      <c r="C8" s="21"/>
      <c r="D8" s="21"/>
      <c r="E8" s="21"/>
      <c r="F8" s="21"/>
      <c r="G8" s="21"/>
      <c r="H8" s="21"/>
      <c r="I8" s="21"/>
      <c r="J8" s="21"/>
    </row>
    <row r="9" spans="1:10" ht="31.5" customHeight="1" x14ac:dyDescent="0.25">
      <c r="A9" s="66" t="s">
        <v>57</v>
      </c>
      <c r="B9" s="66"/>
      <c r="C9" s="66"/>
      <c r="D9" s="66"/>
      <c r="E9" s="66"/>
      <c r="F9" s="66"/>
      <c r="G9" s="66"/>
      <c r="H9" s="66"/>
      <c r="I9" s="66"/>
      <c r="J9" s="21"/>
    </row>
    <row r="10" spans="1:10" x14ac:dyDescent="0.2">
      <c r="A10" s="21"/>
      <c r="B10" s="21"/>
      <c r="C10" s="21"/>
      <c r="D10" s="21"/>
      <c r="E10" s="21"/>
      <c r="F10" s="21"/>
      <c r="G10" s="21"/>
      <c r="H10" s="21"/>
      <c r="I10" s="21"/>
      <c r="J10" s="21"/>
    </row>
    <row r="11" spans="1:10" ht="37.5" customHeight="1" x14ac:dyDescent="0.2">
      <c r="A11" s="2"/>
      <c r="B11" s="71" t="s">
        <v>55</v>
      </c>
      <c r="C11" s="71"/>
      <c r="D11" s="71"/>
      <c r="E11" s="71"/>
      <c r="F11" s="71"/>
      <c r="G11" s="71"/>
      <c r="H11" s="71"/>
      <c r="I11" s="71"/>
      <c r="J11" s="21"/>
    </row>
    <row r="12" spans="1:10" x14ac:dyDescent="0.2">
      <c r="A12" s="21"/>
      <c r="B12" s="21"/>
      <c r="C12" s="21"/>
      <c r="D12" s="21"/>
      <c r="E12" s="21"/>
      <c r="F12" s="21"/>
      <c r="G12" s="21"/>
      <c r="H12" s="21"/>
      <c r="I12" s="21"/>
      <c r="J12" s="21"/>
    </row>
    <row r="13" spans="1:10" ht="25.5" x14ac:dyDescent="0.2">
      <c r="A13" s="86" t="s">
        <v>59</v>
      </c>
      <c r="B13" s="87"/>
      <c r="C13" s="87"/>
      <c r="D13" s="87"/>
      <c r="E13" s="44" t="s">
        <v>72</v>
      </c>
      <c r="F13" s="44" t="s">
        <v>73</v>
      </c>
      <c r="G13" s="44" t="s">
        <v>74</v>
      </c>
      <c r="H13" s="44" t="s">
        <v>75</v>
      </c>
      <c r="I13" s="45" t="s">
        <v>76</v>
      </c>
      <c r="J13" s="21"/>
    </row>
    <row r="14" spans="1:10" x14ac:dyDescent="0.2">
      <c r="A14" s="8" t="s">
        <v>36</v>
      </c>
      <c r="B14" s="40"/>
      <c r="C14" s="40"/>
      <c r="D14" s="41"/>
      <c r="E14" s="37"/>
      <c r="F14" s="37"/>
      <c r="G14" s="37"/>
      <c r="H14" s="37"/>
      <c r="I14" s="37"/>
      <c r="J14" s="21"/>
    </row>
    <row r="15" spans="1:10" ht="21.75" customHeight="1" x14ac:dyDescent="0.2">
      <c r="A15" s="42" t="s">
        <v>17</v>
      </c>
      <c r="B15" s="34" t="s">
        <v>77</v>
      </c>
      <c r="C15" s="34"/>
      <c r="D15" s="43"/>
      <c r="E15" s="37"/>
      <c r="F15" s="37"/>
      <c r="G15" s="37"/>
      <c r="H15" s="37"/>
      <c r="I15" s="37"/>
      <c r="J15" s="21"/>
    </row>
    <row r="16" spans="1:10" ht="21.75" customHeight="1" x14ac:dyDescent="0.2">
      <c r="A16" s="42"/>
      <c r="B16" s="34" t="s">
        <v>37</v>
      </c>
      <c r="C16" s="34"/>
      <c r="D16" s="43"/>
      <c r="E16" s="54"/>
      <c r="F16" s="54"/>
      <c r="G16" s="54"/>
      <c r="H16" s="54"/>
      <c r="I16" s="54"/>
      <c r="J16" s="21"/>
    </row>
    <row r="17" spans="1:10" ht="21.75" customHeight="1" x14ac:dyDescent="0.2">
      <c r="A17" s="42"/>
      <c r="B17" s="34" t="s">
        <v>38</v>
      </c>
      <c r="C17" s="34"/>
      <c r="D17" s="43"/>
      <c r="E17" s="54"/>
      <c r="F17" s="54"/>
      <c r="G17" s="54"/>
      <c r="H17" s="54"/>
      <c r="I17" s="54"/>
      <c r="J17" s="21"/>
    </row>
    <row r="18" spans="1:10" ht="21.75" customHeight="1" x14ac:dyDescent="0.2">
      <c r="A18" s="42"/>
      <c r="B18" s="34" t="s">
        <v>39</v>
      </c>
      <c r="C18" s="34"/>
      <c r="D18" s="43"/>
      <c r="E18" s="15">
        <f>SUM(E16:E17)</f>
        <v>0</v>
      </c>
      <c r="F18" s="15">
        <f t="shared" ref="F18:I18" si="0">SUM(F16:F17)</f>
        <v>0</v>
      </c>
      <c r="G18" s="15">
        <f t="shared" si="0"/>
        <v>0</v>
      </c>
      <c r="H18" s="15">
        <f t="shared" si="0"/>
        <v>0</v>
      </c>
      <c r="I18" s="15">
        <f t="shared" si="0"/>
        <v>0</v>
      </c>
      <c r="J18" s="21"/>
    </row>
    <row r="19" spans="1:10" ht="21.75" customHeight="1" x14ac:dyDescent="0.2">
      <c r="A19" s="42" t="s">
        <v>18</v>
      </c>
      <c r="B19" s="34" t="s">
        <v>64</v>
      </c>
      <c r="C19" s="34"/>
      <c r="D19" s="43"/>
      <c r="E19" s="54"/>
      <c r="F19" s="54"/>
      <c r="G19" s="54"/>
      <c r="H19" s="54"/>
      <c r="I19" s="54"/>
      <c r="J19" s="21"/>
    </row>
    <row r="20" spans="1:10" ht="21.75" customHeight="1" x14ac:dyDescent="0.2">
      <c r="A20" s="42" t="s">
        <v>19</v>
      </c>
      <c r="B20" s="34" t="s">
        <v>78</v>
      </c>
      <c r="C20" s="34"/>
      <c r="D20" s="43"/>
      <c r="E20" s="15">
        <f>SUM(E18:E19)</f>
        <v>0</v>
      </c>
      <c r="F20" s="15">
        <f>SUM(F18:F19)</f>
        <v>0</v>
      </c>
      <c r="G20" s="15">
        <f>SUM(G18:G19)</f>
        <v>0</v>
      </c>
      <c r="H20" s="15">
        <f>SUM(H18:H19)</f>
        <v>0</v>
      </c>
      <c r="I20" s="15">
        <f>SUM(I18:I19)</f>
        <v>0</v>
      </c>
      <c r="J20" s="21"/>
    </row>
    <row r="21" spans="1:10" ht="51.75" customHeight="1" x14ac:dyDescent="0.2">
      <c r="A21" s="21"/>
      <c r="B21" s="71" t="s">
        <v>79</v>
      </c>
      <c r="C21" s="71"/>
      <c r="D21" s="71"/>
      <c r="E21" s="71"/>
      <c r="F21" s="71"/>
      <c r="G21" s="71"/>
      <c r="H21" s="71"/>
      <c r="I21" s="71"/>
      <c r="J21" s="21"/>
    </row>
    <row r="22" spans="1:10" ht="12" customHeight="1" x14ac:dyDescent="0.2">
      <c r="B22" s="23"/>
      <c r="C22" s="23"/>
      <c r="D22" s="23"/>
      <c r="E22" s="23"/>
      <c r="F22" s="23"/>
      <c r="G22" s="23"/>
      <c r="H22" s="23"/>
      <c r="I22" s="23"/>
      <c r="J22" s="21"/>
    </row>
    <row r="23" spans="1:10" x14ac:dyDescent="0.2">
      <c r="A23" s="21"/>
      <c r="B23" s="21"/>
      <c r="C23" s="21"/>
      <c r="D23" s="21"/>
      <c r="E23" s="21"/>
      <c r="F23" s="21"/>
      <c r="G23" s="21"/>
      <c r="H23" s="21"/>
      <c r="I23" s="21"/>
      <c r="J23" s="21"/>
    </row>
  </sheetData>
  <sheetProtection password="8316" sheet="1" objects="1" scenarios="1" selectLockedCells="1"/>
  <mergeCells count="5">
    <mergeCell ref="A13:D13"/>
    <mergeCell ref="A7:I7"/>
    <mergeCell ref="A9:I9"/>
    <mergeCell ref="B11:I11"/>
    <mergeCell ref="B21:I21"/>
  </mergeCells>
  <pageMargins left="0.7" right="0.7" top="0.75" bottom="0.75" header="0.3" footer="0.3"/>
  <pageSetup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Year xmlns="a1de03b0-0592-40a5-b7e4-339aac32d78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E4CE92F24E15743948A43FC4FF2C6B6" ma:contentTypeVersion="7" ma:contentTypeDescription="Create a new document." ma:contentTypeScope="" ma:versionID="0f247cfa2e92a7c57caf251237b6cc52">
  <xsd:schema xmlns:xsd="http://www.w3.org/2001/XMLSchema" xmlns:xs="http://www.w3.org/2001/XMLSchema" xmlns:p="http://schemas.microsoft.com/office/2006/metadata/properties" xmlns:ns1="http://schemas.microsoft.com/sharepoint/v3" xmlns:ns2="a1de03b0-0592-40a5-b7e4-339aac32d781" targetNamespace="http://schemas.microsoft.com/office/2006/metadata/properties" ma:root="true" ma:fieldsID="5d977471b04b123a6d68ff0c4de19fbe" ns1:_="" ns2:_="">
    <xsd:import namespace="http://schemas.microsoft.com/sharepoint/v3"/>
    <xsd:import namespace="a1de03b0-0592-40a5-b7e4-339aac32d781"/>
    <xsd:element name="properties">
      <xsd:complexType>
        <xsd:sequence>
          <xsd:element name="documentManagement">
            <xsd:complexType>
              <xsd:all>
                <xsd:element ref="ns1:PublishingStartDate" minOccurs="0"/>
                <xsd:element ref="ns1:PublishingExpirationDate"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hidden="true" ma:indexed="true" ma:internalName="PublishingStartDate" ma:readOnly="false">
      <xsd:simpleType>
        <xsd:restriction base="dms:Unknown"/>
      </xsd:simpleType>
    </xsd:element>
    <xsd:element name="PublishingExpirationDate" ma:index="5" nillable="true" ma:displayName="Scheduling End Date" ma:description="" ma:hidden="true" ma:indexed="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de03b0-0592-40a5-b7e4-339aac32d781" elementFormDefault="qualified">
    <xsd:import namespace="http://schemas.microsoft.com/office/2006/documentManagement/types"/>
    <xsd:import namespace="http://schemas.microsoft.com/office/infopath/2007/PartnerControls"/>
    <xsd:element name="Year" ma:index="6" nillable="true" ma:displayName="Year" ma:description="(used for analytics docs only)" ma:indexed="true" ma:internalName="Year" ma:readOnly="false">
      <xsd:simpleType>
        <xsd:restriction base="dms:Text">
          <xsd:maxLength value="4"/>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AF36BE-E188-4C68-8F0F-B70A49767B4F}"/>
</file>

<file path=customXml/itemProps2.xml><?xml version="1.0" encoding="utf-8"?>
<ds:datastoreItem xmlns:ds="http://schemas.openxmlformats.org/officeDocument/2006/customXml" ds:itemID="{897471B7-FA0D-4310-8310-C6545173D871}"/>
</file>

<file path=customXml/itemProps3.xml><?xml version="1.0" encoding="utf-8"?>
<ds:datastoreItem xmlns:ds="http://schemas.openxmlformats.org/officeDocument/2006/customXml" ds:itemID="{DC7E167F-A7F2-4947-9224-4AC566D1F85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Input</vt:lpstr>
      <vt:lpstr>F-1 Financial Proposal</vt:lpstr>
      <vt:lpstr>F-2 Financial Compliance</vt:lpstr>
      <vt:lpstr>F-3 Explanations &amp; Deviations </vt:lpstr>
      <vt:lpstr>F-4 Premium Rates</vt:lpstr>
      <vt:lpstr>F-5 Offeror Premium Analysis</vt:lpstr>
      <vt:lpstr>'F-1 Financial Proposal'!Print_Area</vt:lpstr>
      <vt:lpstr>'F-2 Financial Compliance'!Print_Area</vt:lpstr>
      <vt:lpstr>'F-4 Premium Rates'!Print_Area</vt:lpstr>
      <vt:lpstr>'F-5 Offeror Premium Analysis'!Print_Area</vt:lpstr>
    </vt:vector>
  </TitlesOfParts>
  <Company>The Segal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Dental Plan RFP #F10B3400005 Attachment F DPPO-FI Financial Proposal Form</dc:title>
  <dc:creator>Dean Hart</dc:creator>
  <cp:lastModifiedBy>Young, Darlene</cp:lastModifiedBy>
  <cp:lastPrinted>2013-08-14T17:41:05Z</cp:lastPrinted>
  <dcterms:created xsi:type="dcterms:W3CDTF">2012-11-27T14:32:10Z</dcterms:created>
  <dcterms:modified xsi:type="dcterms:W3CDTF">2013-08-27T20:34:06Z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0x010100FE4CE92F24E15743948A43FC4FF2C6B6</vt:lpwstr>
  </property>
  <property fmtid="{D5CDD505-2E9C-101B-9397-08002B2CF9AE}" pid="3" name="Order">
    <vt:r8>95800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y fmtid="{D5CDD505-2E9C-101B-9397-08002B2CF9AE}" pid="9" name="display_urn">
    <vt:lpwstr>Darlene Young</vt:lpwstr>
  </property>
</Properties>
</file>