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85" windowWidth="24915" windowHeight="11640" tabRatio="778" firstSheet="1" activeTab="6"/>
  </bookViews>
  <sheets>
    <sheet name="Input" sheetId="9" state="hidden" r:id="rId1"/>
    <sheet name="F-1 Financial Proposal" sheetId="1" r:id="rId2"/>
    <sheet name="F-2 Financial Compliance" sheetId="2" r:id="rId3"/>
    <sheet name="F-3 Explanations &amp; Deviations " sheetId="3" r:id="rId4"/>
    <sheet name="F-4 ASO Fees" sheetId="4" r:id="rId5"/>
    <sheet name="F-5 Financial Summary" sheetId="8" r:id="rId6"/>
    <sheet name="F-6 Average Reimbursements" sheetId="10" r:id="rId7"/>
  </sheets>
  <externalReferences>
    <externalReference r:id="rId8"/>
  </externalReferences>
  <definedNames>
    <definedName name="List_Exp_Dev">'[1]Drop Down List'!$C$5:$C$7</definedName>
    <definedName name="_xlnm.Print_Area" localSheetId="1">'F-1 Financial Proposal'!$A$1:$B$36</definedName>
    <definedName name="_xlnm.Print_Area" localSheetId="2">'F-2 Financial Compliance'!$A$1:$C$20</definedName>
    <definedName name="_xlnm.Print_Area" localSheetId="5">'F-5 Financial Summary'!$A$1:$I$26</definedName>
  </definedNames>
  <calcPr calcId="145621"/>
</workbook>
</file>

<file path=xl/calcChain.xml><?xml version="1.0" encoding="utf-8"?>
<calcChain xmlns="http://schemas.openxmlformats.org/spreadsheetml/2006/main">
  <c r="P2" i="10" l="1"/>
  <c r="P1" i="10"/>
  <c r="I23" i="8" l="1"/>
  <c r="E19" i="8" l="1"/>
  <c r="F19" i="8"/>
  <c r="G19" i="8"/>
  <c r="G20" i="8" s="1"/>
  <c r="H19" i="8"/>
  <c r="I19" i="8"/>
  <c r="I18" i="8"/>
  <c r="I20" i="8" s="1"/>
  <c r="H18" i="8"/>
  <c r="G18" i="8"/>
  <c r="F18" i="8"/>
  <c r="E18" i="8"/>
  <c r="H20" i="8" l="1"/>
  <c r="F20" i="8"/>
  <c r="E20" i="8"/>
  <c r="F15" i="4" l="1"/>
  <c r="E21" i="8" s="1"/>
  <c r="E22" i="8" s="1"/>
  <c r="G15" i="4" l="1"/>
  <c r="G16" i="4" s="1"/>
  <c r="F16" i="4"/>
  <c r="I2" i="8"/>
  <c r="J2" i="4"/>
  <c r="D2" i="3"/>
  <c r="F21" i="8" l="1"/>
  <c r="F22" i="8" s="1"/>
  <c r="H15" i="4"/>
  <c r="G21" i="8" l="1"/>
  <c r="G22" i="8" s="1"/>
  <c r="I15" i="4"/>
  <c r="H16" i="4"/>
  <c r="D1" i="3"/>
  <c r="H21" i="8" l="1"/>
  <c r="H22" i="8" s="1"/>
  <c r="J15" i="4"/>
  <c r="I16" i="4"/>
  <c r="I1" i="8"/>
  <c r="J1" i="4"/>
  <c r="I21" i="8" l="1"/>
  <c r="I22" i="8" s="1"/>
  <c r="J16" i="4"/>
  <c r="J17" i="4" s="1"/>
  <c r="C34" i="8"/>
</calcChain>
</file>

<file path=xl/sharedStrings.xml><?xml version="1.0" encoding="utf-8"?>
<sst xmlns="http://schemas.openxmlformats.org/spreadsheetml/2006/main" count="257" uniqueCount="200">
  <si>
    <t>Please indicate your willingness to comply with each requirement by selecting "Yes" or "No" from the drop down list in the response column of each item.</t>
  </si>
  <si>
    <t>Instructions:</t>
  </si>
  <si>
    <t>1.</t>
  </si>
  <si>
    <t>2.</t>
  </si>
  <si>
    <t>3.</t>
  </si>
  <si>
    <t>4.</t>
  </si>
  <si>
    <t>Notes:</t>
  </si>
  <si>
    <t>a.</t>
  </si>
  <si>
    <t>b.</t>
  </si>
  <si>
    <t>Section/      Question #</t>
  </si>
  <si>
    <t>Indicate "Explanation" or "Deviation"</t>
  </si>
  <si>
    <t>Offeror Response</t>
  </si>
  <si>
    <t>Select one</t>
  </si>
  <si>
    <t>Financial Questionnaire</t>
  </si>
  <si>
    <t>Offeror's Response</t>
  </si>
  <si>
    <t>Yes or No</t>
  </si>
  <si>
    <t>F-1</t>
  </si>
  <si>
    <t>F-2</t>
  </si>
  <si>
    <t>F-3</t>
  </si>
  <si>
    <t>F-4</t>
  </si>
  <si>
    <t>Offeror guarantees that the State will not be restricted in any rate negotiations by any federal or state mandates.</t>
  </si>
  <si>
    <t>Request for Dental Proposal for The State of Maryland, Functional Area 3</t>
  </si>
  <si>
    <t>Offeror:</t>
  </si>
  <si>
    <t>Date of Submission:</t>
  </si>
  <si>
    <t>PPO Trend</t>
  </si>
  <si>
    <t>Base Claims Data</t>
  </si>
  <si>
    <t>7/1/2011-6/30/2012</t>
  </si>
  <si>
    <t>Base Midpoint</t>
  </si>
  <si>
    <t>Projection Midpoint</t>
  </si>
  <si>
    <t>Trend Months</t>
  </si>
  <si>
    <t>All fees are quoted on a fully loaded firm, fixed cost, maximum basis.</t>
  </si>
  <si>
    <t>DPPO Enrollment Assumption</t>
  </si>
  <si>
    <t>PEPM</t>
  </si>
  <si>
    <t>F-6</t>
  </si>
  <si>
    <t>Representations made by the Offeror in this proposal become contractual obligations that must be met for the duration of the contract term.</t>
  </si>
  <si>
    <t>c.</t>
  </si>
  <si>
    <t>Administrative Fees are all inclusive. Includes claims administration/payment, customer service, corporate and other overhead, taxes, profit, utilization review, care management, fifteen (15) annual ad hoc reporting requests, member communication materials (ID Cards, Booklets, etc.), vendor share of state-conducted member satisfation survey, and vendor share of annual open enrollment costs.</t>
  </si>
  <si>
    <t>The Financial Proposal cover letter must be signed by an individual who is authorized to commit the Offeror to all of the pricing and terms as quoted herein.</t>
  </si>
  <si>
    <t>5.</t>
  </si>
  <si>
    <t>F-5</t>
  </si>
  <si>
    <t>Offeror will provide routine underwriting- and actuarial-related contract services, at no additional cost.</t>
  </si>
  <si>
    <r>
      <t xml:space="preserve">Explanations must be numbered to correspond to the Financial Compliance Checklist item to which it pertains.  </t>
    </r>
    <r>
      <rPr>
        <b/>
        <sz val="10"/>
        <color theme="1"/>
        <rFont val="Arial"/>
        <family val="2"/>
      </rPr>
      <t>Please keep all explanations brief.</t>
    </r>
  </si>
  <si>
    <r>
      <rPr>
        <b/>
        <sz val="10"/>
        <color theme="1"/>
        <rFont val="Arial"/>
        <family val="2"/>
      </rPr>
      <t>Instructions:</t>
    </r>
    <r>
      <rPr>
        <sz val="10"/>
        <color theme="1"/>
        <rFont val="Arial"/>
        <family val="2"/>
      </rPr>
      <t xml:space="preserve">  Use this worksheet to provide additional explanation that you wish to offer for any questions for which a "No" response, or a "Yes" response with a qualifier, was given.  </t>
    </r>
  </si>
  <si>
    <t>Yes</t>
  </si>
  <si>
    <t>No</t>
  </si>
  <si>
    <t>Explanation</t>
  </si>
  <si>
    <t>Deviation</t>
  </si>
  <si>
    <t>M-2</t>
  </si>
  <si>
    <t>M-3</t>
  </si>
  <si>
    <t>Monthly ASO Fees</t>
  </si>
  <si>
    <t>Contract 
Year 1</t>
  </si>
  <si>
    <t>Contract 
Year 2</t>
  </si>
  <si>
    <t>Contract 
Year 3</t>
  </si>
  <si>
    <t>Contract 
Year 4</t>
  </si>
  <si>
    <t>Contract 
Year 5</t>
  </si>
  <si>
    <t>Cumulative Cost:  Contract Years1 
through 5</t>
  </si>
  <si>
    <t>Total Monthly Enrollment</t>
  </si>
  <si>
    <t>Total Annual Cost</t>
  </si>
  <si>
    <t>The Offeror will keep its administrative fees at or below those submitted in their financial proposal for each of the contract periods specified in this RFP.</t>
  </si>
  <si>
    <t>All PEPM fees must be quoted on a fully-loaded basis, i.e., all direct and indirect costs, general and administrative overhead, cost of processing run-out claims, purchasing burden and profit.  No other fees or charges may be added to the contract after award, nor will the contractor be compensated on any basis other than the applicable fully loaded PEPM fees.</t>
  </si>
  <si>
    <t>All PEPM fees must be quoted on a fully-loaded basis, i.e., fees must include all direct and indirect costs, general and administrative overhead, cost of processing run-out claims, purchasing burden and profit.  No other fees or charges may be added to the contract after award, nor will the contractor be compensated on any basis other than the applicable fully loaded PEPM fees.</t>
  </si>
  <si>
    <t>Complete the Offeror and Date of Submission cells.</t>
  </si>
  <si>
    <t>Solicitation No. F10B3400005</t>
  </si>
  <si>
    <t>Per Employee Per Month (PEPM)</t>
  </si>
  <si>
    <t>Active, Satellite, Direct Pay and Retirees</t>
  </si>
  <si>
    <t>Projected Claims</t>
  </si>
  <si>
    <t>A.  In-network</t>
  </si>
  <si>
    <t>B. Out-of-network</t>
  </si>
  <si>
    <t>C.  Total (1.A. + 1.B.)</t>
  </si>
  <si>
    <t>*All inclusive claims and plan administration fee. Includes claims administration/payment, customer service, corporate and other overhead, taxes, profit, utilization review, care management, fifteen (15) annual ad hoc reporting requests, member communication materials (ID cards, booklets, etc.), vendor share of state-conducted member satisfation survey, vendor share of annual open enrollment costs, and all other administrative services.</t>
  </si>
  <si>
    <t>ASO Fees*</t>
  </si>
  <si>
    <t>Total Composite Cost PEPM (1.C.+ 2)</t>
  </si>
  <si>
    <t>Projected Annual Cost</t>
  </si>
  <si>
    <t>"Dental Enrollment Assumption" above represents a uniform carrier assumption for purposes of evaluating proposals.  The uniform assumption reflects current enrollment for the current DPPO plan, and is not represented as the actual or expected enrollment for a particular vendor.  Vendor must guarantee the maximum fees quoted above regardless of actual enrollment.</t>
  </si>
  <si>
    <t>Please enter your projected PEPM cost for in-network and out-of-network claims for each of the five contract years beginning January 1, 2015. If projected claims cost varies from those included in your fully insured premium rates, explain any difference. Administrative fees from Attachment M-4 are then added to each contract year. Ranking is based on the total cumulative cost for the five contract years.</t>
  </si>
  <si>
    <t>6.</t>
  </si>
  <si>
    <r>
      <t xml:space="preserve">Complete the attached financial exhibits for the proposed functional area(s).  Monthly claims and enrollment experience for the DHMO plan and the DPPO plan are provided for your use in the Excel file labeled </t>
    </r>
    <r>
      <rPr>
        <b/>
        <sz val="10"/>
        <color rgb="FFC00000"/>
        <rFont val="Arial"/>
        <family val="2"/>
      </rPr>
      <t>"Attachment U: Dental Supplemental Data"</t>
    </r>
    <r>
      <rPr>
        <b/>
        <sz val="10"/>
        <rFont val="Arial"/>
        <family val="2"/>
      </rPr>
      <t>.</t>
    </r>
  </si>
  <si>
    <t>Attachment F-1: DPPO Self-Funded Financial Proposal</t>
  </si>
  <si>
    <t>Attachment F - 2: Financial Compliance Checklist</t>
  </si>
  <si>
    <t>Attachment F - 3: Explanations and Deviations</t>
  </si>
  <si>
    <t>Attachment F - 4: Administrative Services Only (ASO) Rates</t>
  </si>
  <si>
    <t>Attachment F - 5: Offeror's Financial Proposal Summary</t>
  </si>
  <si>
    <t>For the Attachment F - 2:  Financial Compliance Checklist</t>
  </si>
  <si>
    <t>If you provide a "No" response, or a "Yes" response with a qualifier, please provide an explanation for why you cannot comply with the requirement in full in "Attachment F-3: Explanations and Deviations".  All negative-type responses must have a corresponding explanation or alternative.  All explanations must be numbered to correspond to the questions to which they pertain.  Please keep explanations as brief as possible.</t>
  </si>
  <si>
    <t>Attachment F - 4: Administrative Services Only (ASO) Fees</t>
  </si>
  <si>
    <t>For purposes of Attachment F - 4, "per employee per month (PEPM)" means a cost for each employee or retiree on a monthly basis.</t>
  </si>
  <si>
    <t>Attachment F - 2: Financial Compliance Checklist (DPPO Self-Funded)</t>
  </si>
  <si>
    <t>Offeror's quoted fees are guaranteed maximum fees, regardless of actual enrollment, for the term of the contract.</t>
  </si>
  <si>
    <t>Offeror's quoted fees exclude commissions/compensation to outside consultants or brokers.</t>
  </si>
  <si>
    <t>By March 1st of each calendar year for the subsequent contract year (beginning January 1), Offeror will prepare a claims projection and fee validation (demonstration of the need for the maximum fees based on several factors including but not limited to historical claims, expected enrollment, demographic changes, reserve changes, trends, utilization, network discounts) for the upcoming contract year.  If warranted based on negotiations with the State, Offeror will reduce its fees quoted in its proposal for the upcoming contract year.</t>
  </si>
  <si>
    <t>Attachment F - 3: Explanations and Deviations (DPPO Self-Funded)</t>
  </si>
  <si>
    <t>Attachment F - 4: Administrative Services Only (ASO) Fees (DPPO Self-Funded)</t>
  </si>
  <si>
    <t>For proposal analysis purposes, provide firm, fixed monthly Administrative Services Only (ASO) fees Per Employee Per Month (PEPM).  The Offeror shall validate its fees for Contract Years 1 through 5 and, if warranted based on negotiations with the State, reduce the ASO fees quoted in its proposal.</t>
  </si>
  <si>
    <t>ASO fees will be evaluated based on cumulative cost for Contract Year 1 through Contract Year 5 (line 4) of the total firm, fixed fees quoted for Contract Years 1 through 5.</t>
  </si>
  <si>
    <t>Attachment F-5: Financial Proposal Summary (DPPO Self-Funded)</t>
  </si>
  <si>
    <t>Provide a projected DPPO total cost, on a composite basis, per employee per month (PEPM) based on the firm, fixed, maximum ASO fees in Attachment F-4.  Provide a breakdown of the composite cost components as indicated below.</t>
  </si>
  <si>
    <t>CDT Code</t>
  </si>
  <si>
    <t>D0120</t>
  </si>
  <si>
    <t>D0140</t>
  </si>
  <si>
    <t>D0145</t>
  </si>
  <si>
    <t>D0150</t>
  </si>
  <si>
    <t>D0180</t>
  </si>
  <si>
    <t>D0210</t>
  </si>
  <si>
    <t>D0220</t>
  </si>
  <si>
    <t>D0230</t>
  </si>
  <si>
    <t>D0240</t>
  </si>
  <si>
    <t>D0270</t>
  </si>
  <si>
    <t>D0272</t>
  </si>
  <si>
    <t>D0273</t>
  </si>
  <si>
    <t>D0274</t>
  </si>
  <si>
    <t>D0277</t>
  </si>
  <si>
    <t>D0330</t>
  </si>
  <si>
    <t>D0470</t>
  </si>
  <si>
    <t>D1110</t>
  </si>
  <si>
    <t>D1120</t>
  </si>
  <si>
    <t>D1203</t>
  </si>
  <si>
    <t>D1204</t>
  </si>
  <si>
    <t>D1206</t>
  </si>
  <si>
    <t>D1351</t>
  </si>
  <si>
    <t>D1510</t>
  </si>
  <si>
    <t>D2140</t>
  </si>
  <si>
    <t>D2150</t>
  </si>
  <si>
    <t>D2160</t>
  </si>
  <si>
    <t>D2161</t>
  </si>
  <si>
    <t>D2330</t>
  </si>
  <si>
    <t>D2331</t>
  </si>
  <si>
    <t>D2332</t>
  </si>
  <si>
    <t>D2335</t>
  </si>
  <si>
    <t>D2391</t>
  </si>
  <si>
    <t>D2392</t>
  </si>
  <si>
    <t>D2393</t>
  </si>
  <si>
    <t>D2394</t>
  </si>
  <si>
    <t>D2644</t>
  </si>
  <si>
    <t>D2740</t>
  </si>
  <si>
    <t>D2750</t>
  </si>
  <si>
    <t>D2751</t>
  </si>
  <si>
    <t>D2752</t>
  </si>
  <si>
    <t>D2790</t>
  </si>
  <si>
    <t>D2920</t>
  </si>
  <si>
    <t>D2930</t>
  </si>
  <si>
    <t>D2950</t>
  </si>
  <si>
    <t>D2951</t>
  </si>
  <si>
    <t>D2954</t>
  </si>
  <si>
    <t>D2980</t>
  </si>
  <si>
    <t>D3120</t>
  </si>
  <si>
    <t>D3220</t>
  </si>
  <si>
    <t>D3221</t>
  </si>
  <si>
    <t>D3310</t>
  </si>
  <si>
    <t>D3320</t>
  </si>
  <si>
    <t>D3330</t>
  </si>
  <si>
    <t>D3347</t>
  </si>
  <si>
    <t>D3348</t>
  </si>
  <si>
    <t>D3430</t>
  </si>
  <si>
    <t>D4249</t>
  </si>
  <si>
    <t>D4260</t>
  </si>
  <si>
    <t>D4271</t>
  </si>
  <si>
    <t>D4341</t>
  </si>
  <si>
    <t>D4342</t>
  </si>
  <si>
    <t>D4355</t>
  </si>
  <si>
    <t>D4381</t>
  </si>
  <si>
    <t>D4910</t>
  </si>
  <si>
    <t>D5110</t>
  </si>
  <si>
    <t>D5130</t>
  </si>
  <si>
    <t>D5213</t>
  </si>
  <si>
    <t>D5214</t>
  </si>
  <si>
    <t>D5520</t>
  </si>
  <si>
    <t>D5610</t>
  </si>
  <si>
    <t>D5640</t>
  </si>
  <si>
    <t>D5650</t>
  </si>
  <si>
    <t>D6010</t>
  </si>
  <si>
    <t>D6059</t>
  </si>
  <si>
    <t>D6066</t>
  </si>
  <si>
    <t>D6240</t>
  </si>
  <si>
    <t>D6241</t>
  </si>
  <si>
    <t>D6242</t>
  </si>
  <si>
    <t>D6750</t>
  </si>
  <si>
    <t>D6751</t>
  </si>
  <si>
    <t>D6752</t>
  </si>
  <si>
    <t>D6930</t>
  </si>
  <si>
    <t>D6973</t>
  </si>
  <si>
    <t>D7111</t>
  </si>
  <si>
    <t>D7140</t>
  </si>
  <si>
    <t>D7210</t>
  </si>
  <si>
    <t>D7220</t>
  </si>
  <si>
    <t>D7230</t>
  </si>
  <si>
    <t>D7240</t>
  </si>
  <si>
    <t>D7250</t>
  </si>
  <si>
    <t>D7280</t>
  </si>
  <si>
    <t>D7310</t>
  </si>
  <si>
    <t>D9110</t>
  </si>
  <si>
    <t>D9220</t>
  </si>
  <si>
    <t>D9221</t>
  </si>
  <si>
    <t>D9230</t>
  </si>
  <si>
    <t>D9241</t>
  </si>
  <si>
    <t>D9242</t>
  </si>
  <si>
    <t>D9310</t>
  </si>
  <si>
    <t>D9940</t>
  </si>
  <si>
    <t>Attachment F-6: Average Reimbursements for Contracted Providers</t>
  </si>
  <si>
    <t>Provide the average contracted reimbursement, as of July 1, 2013, for providers in your DPPO network. List the average amount, based on your current book of business, for each dental procedure and in each of the three-digit zip codes listed.</t>
  </si>
  <si>
    <t>Attachment F - 6: Average Reimbursements for Contracted Providers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</si>
</sst>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
    <numFmt numFmtId="165" formatCode="_(&quot;$&quot;* #,##0_);_(&quot;$&quot;* \(#,##0\);_(&quot;$&quot;* &quot;-&quot;??_);_(@_)"/>
    <numFmt numFmtId="166" formatCode="&quot;$&quot;#,##0.00"/>
  </numFmts>
  <fonts count="24" x14ac:knownFonts="1">
    <font>
      <sz val="10"/>
      <color theme="1"/>
      <name val="Arial"/>
      <family val="2"/>
    </font>
    <font>
      <b/>
      <sz val="10"/>
      <color theme="0"/>
      <name val="Arial"/>
      <family val="2"/>
    </font>
    <font>
      <b/>
      <sz val="10"/>
      <color theme="1"/>
      <name val="Arial"/>
      <family val="2"/>
    </font>
    <font>
      <b/>
      <sz val="10"/>
      <color rgb="FFC00000"/>
      <name val="Arial"/>
      <family val="2"/>
    </font>
    <font>
      <b/>
      <sz val="10"/>
      <name val="Arial"/>
      <family val="2"/>
    </font>
    <font>
      <b/>
      <u/>
      <sz val="10"/>
      <color theme="1"/>
      <name val="Arial"/>
      <family val="2"/>
    </font>
    <font>
      <b/>
      <sz val="11"/>
      <color theme="1"/>
      <name val="Arial"/>
      <family val="2"/>
    </font>
    <font>
      <b/>
      <sz val="12"/>
      <color theme="1"/>
      <name val="Arial"/>
      <family val="2"/>
    </font>
    <font>
      <sz val="11"/>
      <color theme="1"/>
      <name val="Arial"/>
      <family val="2"/>
    </font>
    <font>
      <b/>
      <sz val="12"/>
      <color theme="0"/>
      <name val="Arial"/>
      <family val="2"/>
    </font>
    <font>
      <sz val="10"/>
      <name val="Arial"/>
      <family val="2"/>
    </font>
    <font>
      <sz val="8"/>
      <name val="Arial"/>
      <family val="2"/>
    </font>
    <font>
      <sz val="10"/>
      <name val="Times New Roman"/>
      <family val="1"/>
    </font>
    <font>
      <b/>
      <sz val="18"/>
      <name val="Arial"/>
      <family val="2"/>
    </font>
    <font>
      <b/>
      <sz val="18"/>
      <color indexed="9"/>
      <name val="Arial"/>
      <family val="2"/>
    </font>
    <font>
      <b/>
      <sz val="12"/>
      <color indexed="9"/>
      <name val="Arial"/>
      <family val="2"/>
    </font>
    <font>
      <sz val="10"/>
      <color theme="1"/>
      <name val="Arial"/>
      <family val="2"/>
    </font>
    <font>
      <sz val="12"/>
      <name val="Arial"/>
      <family val="2"/>
    </font>
    <font>
      <b/>
      <sz val="12"/>
      <color indexed="8"/>
      <name val="Arial"/>
      <family val="2"/>
    </font>
    <font>
      <sz val="11"/>
      <color theme="1"/>
      <name val="Calibri"/>
      <family val="2"/>
    </font>
    <font>
      <sz val="8"/>
      <color theme="1"/>
      <name val="Arial"/>
      <family val="2"/>
    </font>
    <font>
      <sz val="7"/>
      <color theme="1"/>
      <name val="Arial"/>
      <family val="2"/>
    </font>
    <font>
      <sz val="7"/>
      <name val="Arial"/>
      <family val="2"/>
    </font>
    <font>
      <b/>
      <sz val="8"/>
      <color theme="0"/>
      <name val="Calibri"/>
      <family val="2"/>
      <scheme val="minor"/>
    </font>
  </fonts>
  <fills count="9">
    <fill>
      <patternFill patternType="none"/>
    </fill>
    <fill>
      <patternFill patternType="gray125"/>
    </fill>
    <fill>
      <patternFill patternType="solid">
        <fgColor theme="1"/>
        <bgColor indexed="64"/>
      </patternFill>
    </fill>
    <fill>
      <patternFill patternType="solid">
        <fgColor rgb="FFC00000"/>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9" fontId="10" fillId="0" borderId="0" applyFont="0" applyFill="0" applyBorder="0" applyAlignment="0" applyProtection="0"/>
    <xf numFmtId="0" fontId="12" fillId="0" borderId="0"/>
    <xf numFmtId="0" fontId="10" fillId="0" borderId="0"/>
    <xf numFmtId="0" fontId="10" fillId="0" borderId="0"/>
    <xf numFmtId="44" fontId="16" fillId="0" borderId="0" applyFont="0" applyFill="0" applyBorder="0" applyAlignment="0" applyProtection="0"/>
  </cellStyleXfs>
  <cellXfs count="106">
    <xf numFmtId="0" fontId="0" fillId="0" borderId="0" xfId="0"/>
    <xf numFmtId="0" fontId="3" fillId="4" borderId="0" xfId="0" applyFont="1" applyFill="1"/>
    <xf numFmtId="0" fontId="5" fillId="4" borderId="0" xfId="0" applyFont="1" applyFill="1"/>
    <xf numFmtId="0" fontId="7" fillId="4" borderId="0" xfId="0" applyFont="1" applyFill="1"/>
    <xf numFmtId="0" fontId="1" fillId="3" borderId="5" xfId="0" applyFont="1" applyFill="1" applyBorder="1" applyAlignment="1">
      <alignment horizontal="center" wrapText="1"/>
    </xf>
    <xf numFmtId="0" fontId="1" fillId="3" borderId="11" xfId="0" applyFont="1" applyFill="1" applyBorder="1" applyAlignment="1">
      <alignment horizontal="center" wrapText="1"/>
    </xf>
    <xf numFmtId="0" fontId="1" fillId="3" borderId="1" xfId="0" applyFont="1" applyFill="1" applyBorder="1" applyAlignment="1">
      <alignment horizontal="center" wrapText="1"/>
    </xf>
    <xf numFmtId="0" fontId="7" fillId="0" borderId="0" xfId="0" applyFont="1" applyFill="1"/>
    <xf numFmtId="0" fontId="3" fillId="0" borderId="0" xfId="0" applyFont="1" applyFill="1"/>
    <xf numFmtId="0" fontId="13" fillId="6" borderId="0" xfId="0" applyFont="1" applyFill="1" applyAlignment="1" applyProtection="1">
      <alignment horizontal="centerContinuous"/>
    </xf>
    <xf numFmtId="0" fontId="13" fillId="0" borderId="0" xfId="0" applyFont="1" applyFill="1" applyProtection="1"/>
    <xf numFmtId="1" fontId="11" fillId="0" borderId="7" xfId="0" applyNumberFormat="1" applyFont="1" applyFill="1" applyBorder="1" applyAlignment="1">
      <alignment horizontal="right"/>
    </xf>
    <xf numFmtId="0" fontId="15" fillId="3" borderId="0" xfId="0" applyFont="1" applyFill="1" applyBorder="1" applyAlignment="1">
      <alignment horizontal="centerContinuous"/>
    </xf>
    <xf numFmtId="0" fontId="14" fillId="3" borderId="0" xfId="0" applyFont="1" applyFill="1" applyBorder="1" applyAlignment="1">
      <alignment horizontal="centerContinuous"/>
    </xf>
    <xf numFmtId="0" fontId="3" fillId="6" borderId="0" xfId="3" applyFont="1" applyFill="1" applyBorder="1" applyAlignment="1" applyProtection="1">
      <alignment horizontal="left" vertical="center"/>
    </xf>
    <xf numFmtId="0" fontId="10" fillId="0" borderId="0" xfId="4" applyFont="1"/>
    <xf numFmtId="0" fontId="10" fillId="0" borderId="3" xfId="4" applyFont="1" applyBorder="1"/>
    <xf numFmtId="164" fontId="10" fillId="0" borderId="5" xfId="4" applyNumberFormat="1" applyFont="1" applyBorder="1"/>
    <xf numFmtId="0" fontId="10" fillId="0" borderId="12" xfId="4" applyFont="1" applyBorder="1"/>
    <xf numFmtId="0" fontId="10" fillId="0" borderId="13" xfId="4" applyFont="1" applyBorder="1" applyAlignment="1">
      <alignment horizontal="right"/>
    </xf>
    <xf numFmtId="14" fontId="10" fillId="0" borderId="13" xfId="4" applyNumberFormat="1" applyFont="1" applyBorder="1"/>
    <xf numFmtId="0" fontId="10" fillId="0" borderId="6" xfId="4" applyFont="1" applyBorder="1"/>
    <xf numFmtId="0" fontId="10" fillId="0" borderId="0" xfId="2" applyFont="1" applyFill="1" applyAlignment="1" applyProtection="1">
      <alignment horizontal="right" vertical="top" wrapText="1"/>
    </xf>
    <xf numFmtId="0" fontId="10" fillId="0" borderId="0" xfId="2" applyFont="1" applyFill="1" applyAlignment="1" applyProtection="1">
      <alignment horizontal="center"/>
    </xf>
    <xf numFmtId="0" fontId="10" fillId="0" borderId="0" xfId="2" applyFont="1" applyFill="1" applyAlignment="1" applyProtection="1">
      <alignment horizontal="right" vertical="top"/>
    </xf>
    <xf numFmtId="0" fontId="2" fillId="0" borderId="0" xfId="0" applyFont="1" applyAlignment="1">
      <alignment vertical="top"/>
    </xf>
    <xf numFmtId="49" fontId="2" fillId="4" borderId="0" xfId="0" applyNumberFormat="1" applyFont="1" applyFill="1" applyAlignment="1">
      <alignment vertical="top"/>
    </xf>
    <xf numFmtId="49" fontId="2" fillId="4" borderId="0" xfId="0" applyNumberFormat="1" applyFont="1" applyFill="1"/>
    <xf numFmtId="0" fontId="1" fillId="3" borderId="3" xfId="0" applyFont="1" applyFill="1" applyBorder="1" applyAlignment="1">
      <alignment horizontal="center" wrapText="1"/>
    </xf>
    <xf numFmtId="0" fontId="0" fillId="2" borderId="0" xfId="0" applyFont="1" applyFill="1"/>
    <xf numFmtId="0" fontId="0" fillId="0" borderId="0" xfId="0" applyFont="1"/>
    <xf numFmtId="0" fontId="0" fillId="4" borderId="0" xfId="0" applyFont="1" applyFill="1"/>
    <xf numFmtId="0" fontId="0" fillId="4" borderId="0" xfId="0" applyFont="1" applyFill="1" applyAlignment="1"/>
    <xf numFmtId="0" fontId="0" fillId="0" borderId="0" xfId="0" applyFont="1" applyAlignment="1"/>
    <xf numFmtId="0" fontId="0" fillId="4" borderId="0" xfId="0" applyFont="1" applyFill="1" applyAlignment="1">
      <alignment horizontal="left" wrapText="1"/>
    </xf>
    <xf numFmtId="0" fontId="0" fillId="4" borderId="0" xfId="0" applyFont="1" applyFill="1" applyAlignment="1">
      <alignment wrapText="1"/>
    </xf>
    <xf numFmtId="49" fontId="0" fillId="4" borderId="0" xfId="0" applyNumberFormat="1" applyFont="1" applyFill="1"/>
    <xf numFmtId="0" fontId="0" fillId="0" borderId="1" xfId="0" applyFont="1" applyBorder="1" applyAlignment="1">
      <alignment vertical="center"/>
    </xf>
    <xf numFmtId="0" fontId="0" fillId="0" borderId="1" xfId="0" applyFont="1" applyBorder="1" applyAlignment="1">
      <alignment wrapText="1"/>
    </xf>
    <xf numFmtId="0" fontId="0" fillId="0" borderId="0" xfId="0" applyFont="1" applyFill="1"/>
    <xf numFmtId="0" fontId="0" fillId="0" borderId="0" xfId="0" applyFont="1" applyAlignment="1">
      <alignment horizontal="left" wrapText="1"/>
    </xf>
    <xf numFmtId="49" fontId="0" fillId="0" borderId="8" xfId="0" applyNumberFormat="1" applyFont="1" applyBorder="1"/>
    <xf numFmtId="0" fontId="0" fillId="0" borderId="9" xfId="0" applyFont="1" applyBorder="1"/>
    <xf numFmtId="0" fontId="0" fillId="0" borderId="10" xfId="0" applyFont="1" applyBorder="1"/>
    <xf numFmtId="0" fontId="0" fillId="2" borderId="1" xfId="0" applyFont="1" applyFill="1" applyBorder="1"/>
    <xf numFmtId="3" fontId="0" fillId="0" borderId="1" xfId="0" applyNumberFormat="1" applyFont="1" applyBorder="1" applyAlignment="1">
      <alignment horizontal="center"/>
    </xf>
    <xf numFmtId="0" fontId="0" fillId="0" borderId="0" xfId="0" applyFont="1" applyAlignment="1">
      <alignment vertical="top"/>
    </xf>
    <xf numFmtId="0" fontId="17" fillId="0" borderId="0" xfId="0" applyFont="1" applyFill="1" applyProtection="1"/>
    <xf numFmtId="0" fontId="17" fillId="2" borderId="2" xfId="0" applyFont="1" applyFill="1" applyBorder="1" applyProtection="1"/>
    <xf numFmtId="0" fontId="17" fillId="0" borderId="2" xfId="0" applyFont="1" applyFill="1" applyBorder="1" applyProtection="1"/>
    <xf numFmtId="0" fontId="18" fillId="6" borderId="0" xfId="0" applyFont="1" applyFill="1" applyBorder="1" applyAlignment="1" applyProtection="1">
      <alignment horizontal="left" vertical="top"/>
    </xf>
    <xf numFmtId="0" fontId="1" fillId="3" borderId="11" xfId="0" applyFont="1" applyFill="1" applyBorder="1" applyAlignment="1">
      <alignment horizontal="center"/>
    </xf>
    <xf numFmtId="0" fontId="1" fillId="3" borderId="14" xfId="0" applyFont="1" applyFill="1" applyBorder="1" applyAlignment="1">
      <alignment horizontal="center"/>
    </xf>
    <xf numFmtId="0" fontId="10" fillId="5" borderId="0" xfId="2" applyFont="1" applyFill="1" applyAlignment="1" applyProtection="1">
      <alignment horizontal="center"/>
      <protection locked="0"/>
    </xf>
    <xf numFmtId="0" fontId="0" fillId="5" borderId="1" xfId="0" applyFont="1" applyFill="1" applyBorder="1" applyAlignment="1" applyProtection="1">
      <protection locked="0"/>
    </xf>
    <xf numFmtId="0" fontId="0" fillId="5" borderId="1" xfId="0" applyFont="1" applyFill="1" applyBorder="1" applyProtection="1">
      <protection locked="0"/>
    </xf>
    <xf numFmtId="14" fontId="10" fillId="5" borderId="0" xfId="2" applyNumberFormat="1" applyFont="1" applyFill="1" applyAlignment="1" applyProtection="1">
      <alignment horizontal="center"/>
      <protection locked="0"/>
    </xf>
    <xf numFmtId="14" fontId="10" fillId="0" borderId="0" xfId="2" applyNumberFormat="1" applyFont="1" applyFill="1" applyAlignment="1" applyProtection="1">
      <alignment horizontal="center"/>
    </xf>
    <xf numFmtId="44" fontId="0" fillId="5" borderId="1" xfId="5" applyFont="1" applyFill="1" applyBorder="1" applyProtection="1">
      <protection locked="0"/>
    </xf>
    <xf numFmtId="165" fontId="0" fillId="0" borderId="1" xfId="0" applyNumberFormat="1" applyFont="1" applyFill="1" applyBorder="1"/>
    <xf numFmtId="0" fontId="2" fillId="4" borderId="0" xfId="0" applyFont="1" applyFill="1" applyAlignment="1">
      <alignment vertical="top"/>
    </xf>
    <xf numFmtId="0" fontId="1" fillId="3" borderId="9" xfId="0" applyFont="1" applyFill="1" applyBorder="1" applyAlignment="1">
      <alignment horizontal="center" wrapText="1"/>
    </xf>
    <xf numFmtId="0" fontId="1" fillId="3" borderId="10" xfId="0" applyFont="1" applyFill="1" applyBorder="1" applyAlignment="1">
      <alignment horizontal="center" wrapText="1"/>
    </xf>
    <xf numFmtId="0" fontId="2" fillId="7" borderId="3" xfId="0" applyFont="1" applyFill="1" applyBorder="1"/>
    <xf numFmtId="0" fontId="0" fillId="7" borderId="4" xfId="0" applyFont="1" applyFill="1" applyBorder="1"/>
    <xf numFmtId="0" fontId="0" fillId="7" borderId="5" xfId="0" applyFont="1" applyFill="1" applyBorder="1"/>
    <xf numFmtId="49" fontId="0" fillId="0" borderId="6" xfId="0" applyNumberFormat="1" applyFont="1" applyBorder="1"/>
    <xf numFmtId="0" fontId="0" fillId="0" borderId="2" xfId="0" applyFont="1" applyBorder="1"/>
    <xf numFmtId="0" fontId="0" fillId="0" borderId="7" xfId="0" applyFont="1" applyBorder="1"/>
    <xf numFmtId="44" fontId="0" fillId="0" borderId="1" xfId="5" applyFont="1" applyBorder="1"/>
    <xf numFmtId="44" fontId="0" fillId="0" borderId="1" xfId="5" applyFont="1" applyFill="1" applyBorder="1" applyProtection="1">
      <protection locked="0"/>
    </xf>
    <xf numFmtId="3" fontId="0" fillId="0" borderId="1" xfId="5" applyNumberFormat="1" applyFont="1" applyBorder="1"/>
    <xf numFmtId="165" fontId="0" fillId="0" borderId="1" xfId="5" applyNumberFormat="1" applyFont="1" applyBorder="1"/>
    <xf numFmtId="0" fontId="19" fillId="0" borderId="0" xfId="0" applyFont="1"/>
    <xf numFmtId="49" fontId="0" fillId="0" borderId="8" xfId="0" applyNumberFormat="1" applyFont="1" applyBorder="1" applyAlignment="1">
      <alignment vertical="center"/>
    </xf>
    <xf numFmtId="0" fontId="0" fillId="4" borderId="0" xfId="0" applyFont="1" applyFill="1" applyAlignment="1">
      <alignment horizontal="left" wrapText="1"/>
    </xf>
    <xf numFmtId="0" fontId="20" fillId="8" borderId="1" xfId="0" applyFont="1" applyFill="1" applyBorder="1"/>
    <xf numFmtId="0" fontId="23" fillId="3" borderId="1" xfId="0" applyFont="1" applyFill="1" applyBorder="1"/>
    <xf numFmtId="0" fontId="23" fillId="3" borderId="1" xfId="0" applyFont="1" applyFill="1" applyBorder="1" applyAlignment="1">
      <alignment horizontal="center"/>
    </xf>
    <xf numFmtId="166" fontId="21" fillId="5" borderId="1" xfId="0" applyNumberFormat="1" applyFont="1" applyFill="1" applyBorder="1" applyAlignment="1" applyProtection="1">
      <alignment horizontal="center"/>
      <protection locked="0"/>
    </xf>
    <xf numFmtId="0" fontId="8" fillId="4" borderId="0" xfId="0" applyFont="1" applyFill="1" applyAlignment="1">
      <alignment horizontal="left" wrapText="1"/>
    </xf>
    <xf numFmtId="0" fontId="9" fillId="3" borderId="0" xfId="0" applyFont="1" applyFill="1" applyAlignment="1">
      <alignment horizontal="center"/>
    </xf>
    <xf numFmtId="0" fontId="6" fillId="4" borderId="0" xfId="0" applyFont="1" applyFill="1" applyAlignment="1">
      <alignment horizontal="left"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9" fillId="3" borderId="12" xfId="0" applyFont="1" applyFill="1" applyBorder="1" applyAlignment="1">
      <alignment horizontal="left" vertical="center"/>
    </xf>
    <xf numFmtId="0" fontId="9" fillId="3" borderId="0" xfId="0" applyFont="1" applyFill="1" applyBorder="1" applyAlignment="1">
      <alignment horizontal="left" vertical="center"/>
    </xf>
    <xf numFmtId="0" fontId="0" fillId="5" borderId="8" xfId="0" applyFont="1" applyFill="1" applyBorder="1" applyAlignment="1" applyProtection="1">
      <alignment horizontal="left"/>
      <protection locked="0"/>
    </xf>
    <xf numFmtId="0" fontId="0" fillId="5" borderId="10" xfId="0" applyFont="1" applyFill="1" applyBorder="1" applyAlignment="1" applyProtection="1">
      <alignment horizontal="left"/>
      <protection locked="0"/>
    </xf>
    <xf numFmtId="0" fontId="0" fillId="4" borderId="0" xfId="0" applyFont="1" applyFill="1" applyAlignment="1">
      <alignment horizontal="left"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0" fillId="0" borderId="0" xfId="0" applyFont="1" applyAlignment="1">
      <alignment horizontal="left" vertical="top" wrapText="1"/>
    </xf>
    <xf numFmtId="0" fontId="6" fillId="0" borderId="0" xfId="0" applyFont="1" applyAlignment="1">
      <alignment horizontal="left" wrapText="1"/>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0" fillId="0" borderId="0" xfId="0" applyFont="1" applyAlignment="1">
      <alignment horizontal="left" wrapText="1"/>
    </xf>
    <xf numFmtId="0" fontId="0" fillId="0" borderId="9" xfId="0" applyFont="1" applyBorder="1" applyAlignment="1">
      <alignment horizontal="left" wrapText="1"/>
    </xf>
    <xf numFmtId="0" fontId="0" fillId="0" borderId="10" xfId="0" applyFont="1" applyBorder="1" applyAlignment="1">
      <alignment horizontal="left" wrapText="1"/>
    </xf>
    <xf numFmtId="0" fontId="1" fillId="3" borderId="8" xfId="0" applyFont="1" applyFill="1" applyBorder="1" applyAlignment="1">
      <alignment horizontal="center"/>
    </xf>
    <xf numFmtId="0" fontId="1" fillId="3" borderId="9" xfId="0" applyFont="1" applyFill="1" applyBorder="1" applyAlignment="1">
      <alignment horizontal="center"/>
    </xf>
    <xf numFmtId="0" fontId="0" fillId="0" borderId="10" xfId="0" applyBorder="1" applyAlignment="1"/>
    <xf numFmtId="0" fontId="0" fillId="0" borderId="0" xfId="0" applyAlignment="1"/>
    <xf numFmtId="0" fontId="22" fillId="0" borderId="0" xfId="2" applyFont="1" applyFill="1" applyAlignment="1" applyProtection="1">
      <alignment horizontal="center"/>
    </xf>
    <xf numFmtId="14" fontId="22" fillId="0" borderId="0" xfId="2" applyNumberFormat="1" applyFont="1" applyFill="1" applyAlignment="1" applyProtection="1">
      <alignment horizontal="center"/>
    </xf>
    <xf numFmtId="0" fontId="10" fillId="0" borderId="0" xfId="2" applyFont="1" applyFill="1" applyAlignment="1" applyProtection="1">
      <alignment horizontal="right" vertical="top" wrapText="1"/>
    </xf>
  </cellXfs>
  <cellStyles count="6">
    <cellStyle name="Currency" xfId="5" builtinId="4"/>
    <cellStyle name="Normal" xfId="0" builtinId="0"/>
    <cellStyle name="Normal 2" xfId="4"/>
    <cellStyle name="Normal_2002 RFP CHKLIST" xfId="2"/>
    <cellStyle name="Normal_HmoRFP11" xfId="3"/>
    <cellStyle name="Percent 2" xfId="1"/>
  </cellStyles>
  <dxfs count="0"/>
  <tableStyles count="0" defaultTableStyle="TableStyleMedium2" defaultPivotStyle="PivotStyleLight16"/>
  <colors>
    <mruColors>
      <color rgb="FFC00000"/>
      <color rgb="FF8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hart/AppData/Local/Microsoft/Windows/Temporary%20Internet%20Files/Content.Outlook/Y0ZKNPNH/Attachment%20M_DHMO%20Financial%20Proposal%20(rev%202008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 Down List"/>
      <sheetName val="Show All"/>
      <sheetName val="Intro"/>
      <sheetName val="M-1 Financial Proposal"/>
      <sheetName val="M-2 Financial Compliance Chckls"/>
      <sheetName val="M-3 Explanations &amp; Deviations"/>
      <sheetName val="M-4 FI Max Prem Rates"/>
      <sheetName val="M-5 Offeror Prem Analysis"/>
    </sheetNames>
    <sheetDataSet>
      <sheetData sheetId="0">
        <row r="5">
          <cell r="C5" t="str">
            <v>Select one</v>
          </cell>
        </row>
        <row r="6">
          <cell r="C6" t="str">
            <v>Explanation</v>
          </cell>
        </row>
        <row r="7">
          <cell r="C7" t="str">
            <v>Deviation</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C34" sqref="C34"/>
    </sheetView>
  </sheetViews>
  <sheetFormatPr defaultRowHeight="12.75" x14ac:dyDescent="0.2"/>
  <cols>
    <col min="1" max="1" width="5" customWidth="1"/>
    <col min="2" max="2" width="10.7109375" bestFit="1" customWidth="1"/>
  </cols>
  <sheetData>
    <row r="1" spans="1:2" x14ac:dyDescent="0.2">
      <c r="A1" t="s">
        <v>47</v>
      </c>
    </row>
    <row r="2" spans="1:2" x14ac:dyDescent="0.2">
      <c r="B2" t="s">
        <v>12</v>
      </c>
    </row>
    <row r="3" spans="1:2" x14ac:dyDescent="0.2">
      <c r="B3" t="s">
        <v>43</v>
      </c>
    </row>
    <row r="4" spans="1:2" x14ac:dyDescent="0.2">
      <c r="B4" t="s">
        <v>44</v>
      </c>
    </row>
    <row r="6" spans="1:2" x14ac:dyDescent="0.2">
      <c r="A6" t="s">
        <v>48</v>
      </c>
    </row>
    <row r="7" spans="1:2" x14ac:dyDescent="0.2">
      <c r="B7" t="s">
        <v>12</v>
      </c>
    </row>
    <row r="8" spans="1:2" x14ac:dyDescent="0.2">
      <c r="B8" t="s">
        <v>45</v>
      </c>
    </row>
    <row r="9" spans="1:2" x14ac:dyDescent="0.2">
      <c r="B9" t="s">
        <v>46</v>
      </c>
    </row>
  </sheetData>
  <sheetProtection password="8316" sheet="1" objects="1" scenarios="1" select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zoomScaleNormal="100" workbookViewId="0"/>
  </sheetViews>
  <sheetFormatPr defaultRowHeight="12.75" x14ac:dyDescent="0.2"/>
  <cols>
    <col min="1" max="1" width="2.42578125" style="30" customWidth="1"/>
    <col min="2" max="2" width="90.85546875" style="30" customWidth="1"/>
    <col min="3" max="3" width="16.28515625" style="30" customWidth="1"/>
    <col min="4" max="16384" width="9.140625" style="30"/>
  </cols>
  <sheetData>
    <row r="1" spans="1:6" ht="20.25" customHeight="1" x14ac:dyDescent="0.2">
      <c r="A1" s="29"/>
      <c r="B1" s="29"/>
    </row>
    <row r="2" spans="1:6" ht="15.75" x14ac:dyDescent="0.25">
      <c r="A2" s="3" t="s">
        <v>21</v>
      </c>
      <c r="B2" s="31"/>
      <c r="C2" s="31"/>
    </row>
    <row r="3" spans="1:6" x14ac:dyDescent="0.2">
      <c r="A3" s="1" t="s">
        <v>77</v>
      </c>
      <c r="B3" s="31"/>
      <c r="C3" s="31"/>
    </row>
    <row r="4" spans="1:6" ht="9" customHeight="1" x14ac:dyDescent="0.2">
      <c r="A4" s="31"/>
      <c r="B4" s="31"/>
      <c r="C4" s="31"/>
    </row>
    <row r="5" spans="1:6" ht="15.75" x14ac:dyDescent="0.25">
      <c r="A5" s="81" t="s">
        <v>62</v>
      </c>
      <c r="B5" s="81"/>
      <c r="C5" s="31"/>
    </row>
    <row r="6" spans="1:6" x14ac:dyDescent="0.2">
      <c r="A6" s="31"/>
      <c r="B6" s="31"/>
      <c r="C6" s="31"/>
    </row>
    <row r="7" spans="1:6" ht="15.75" x14ac:dyDescent="0.25">
      <c r="A7" s="3" t="s">
        <v>1</v>
      </c>
      <c r="B7" s="31"/>
      <c r="C7" s="31"/>
    </row>
    <row r="8" spans="1:6" ht="27" customHeight="1" x14ac:dyDescent="0.2">
      <c r="A8" s="80" t="s">
        <v>37</v>
      </c>
      <c r="B8" s="80"/>
      <c r="C8" s="32"/>
      <c r="D8" s="33"/>
      <c r="E8" s="33"/>
      <c r="F8" s="33"/>
    </row>
    <row r="9" spans="1:6" ht="12" customHeight="1" x14ac:dyDescent="0.2">
      <c r="A9" s="34"/>
      <c r="B9" s="34"/>
      <c r="C9" s="32"/>
      <c r="D9" s="33"/>
      <c r="E9" s="33"/>
      <c r="F9" s="33"/>
    </row>
    <row r="10" spans="1:6" ht="38.25" customHeight="1" x14ac:dyDescent="0.2">
      <c r="A10" s="26" t="s">
        <v>2</v>
      </c>
      <c r="B10" s="35" t="s">
        <v>76</v>
      </c>
      <c r="C10" s="31"/>
    </row>
    <row r="11" spans="1:6" ht="9.75" customHeight="1" x14ac:dyDescent="0.2">
      <c r="A11" s="26"/>
      <c r="B11" s="35"/>
      <c r="C11" s="31"/>
    </row>
    <row r="12" spans="1:6" x14ac:dyDescent="0.2">
      <c r="A12" s="36"/>
      <c r="B12" s="31" t="s">
        <v>78</v>
      </c>
      <c r="C12" s="31"/>
    </row>
    <row r="13" spans="1:6" x14ac:dyDescent="0.2">
      <c r="A13" s="36"/>
      <c r="B13" s="31" t="s">
        <v>79</v>
      </c>
      <c r="C13" s="31"/>
    </row>
    <row r="14" spans="1:6" x14ac:dyDescent="0.2">
      <c r="A14" s="36"/>
      <c r="B14" s="31" t="s">
        <v>80</v>
      </c>
      <c r="C14" s="31"/>
    </row>
    <row r="15" spans="1:6" x14ac:dyDescent="0.2">
      <c r="A15" s="36"/>
      <c r="B15" s="31" t="s">
        <v>81</v>
      </c>
      <c r="C15" s="31"/>
    </row>
    <row r="16" spans="1:6" x14ac:dyDescent="0.2">
      <c r="A16" s="36"/>
      <c r="B16" s="31"/>
      <c r="C16" s="31"/>
    </row>
    <row r="17" spans="1:3" x14ac:dyDescent="0.2">
      <c r="A17" s="27" t="s">
        <v>3</v>
      </c>
      <c r="B17" s="2" t="s">
        <v>82</v>
      </c>
      <c r="C17" s="31"/>
    </row>
    <row r="18" spans="1:3" ht="8.25" customHeight="1" x14ac:dyDescent="0.2">
      <c r="A18" s="27"/>
      <c r="B18" s="2"/>
      <c r="C18" s="31"/>
    </row>
    <row r="19" spans="1:3" x14ac:dyDescent="0.2">
      <c r="A19" s="27"/>
      <c r="B19" s="35" t="s">
        <v>61</v>
      </c>
      <c r="C19" s="31"/>
    </row>
    <row r="20" spans="1:3" ht="5.25" customHeight="1" x14ac:dyDescent="0.2">
      <c r="A20" s="27"/>
      <c r="B20" s="35"/>
      <c r="C20" s="31"/>
    </row>
    <row r="21" spans="1:3" ht="25.5" x14ac:dyDescent="0.2">
      <c r="A21" s="36"/>
      <c r="B21" s="35" t="s">
        <v>0</v>
      </c>
      <c r="C21" s="31"/>
    </row>
    <row r="22" spans="1:3" ht="6" customHeight="1" x14ac:dyDescent="0.2">
      <c r="A22" s="36"/>
      <c r="B22" s="31"/>
      <c r="C22" s="31"/>
    </row>
    <row r="23" spans="1:3" ht="51.75" customHeight="1" x14ac:dyDescent="0.2">
      <c r="A23" s="36"/>
      <c r="B23" s="35" t="s">
        <v>83</v>
      </c>
      <c r="C23" s="31"/>
    </row>
    <row r="24" spans="1:3" ht="15.75" customHeight="1" x14ac:dyDescent="0.2">
      <c r="A24" s="36"/>
      <c r="C24" s="31"/>
    </row>
    <row r="25" spans="1:3" x14ac:dyDescent="0.2">
      <c r="A25" s="36"/>
      <c r="B25" s="31"/>
      <c r="C25" s="31"/>
    </row>
    <row r="26" spans="1:3" x14ac:dyDescent="0.2">
      <c r="A26" s="27" t="s">
        <v>4</v>
      </c>
      <c r="B26" s="2" t="s">
        <v>84</v>
      </c>
      <c r="C26" s="31"/>
    </row>
    <row r="27" spans="1:3" x14ac:dyDescent="0.2">
      <c r="A27" s="36"/>
      <c r="B27" s="31" t="s">
        <v>30</v>
      </c>
      <c r="C27" s="31"/>
    </row>
    <row r="28" spans="1:3" ht="6.75" customHeight="1" x14ac:dyDescent="0.2">
      <c r="A28" s="36"/>
      <c r="B28" s="31"/>
      <c r="C28" s="31"/>
    </row>
    <row r="29" spans="1:3" ht="25.5" x14ac:dyDescent="0.2">
      <c r="A29" s="36"/>
      <c r="B29" s="35" t="s">
        <v>85</v>
      </c>
      <c r="C29" s="31"/>
    </row>
    <row r="30" spans="1:3" ht="5.25" customHeight="1" x14ac:dyDescent="0.2">
      <c r="A30" s="36"/>
      <c r="B30" s="35"/>
      <c r="C30" s="31"/>
    </row>
    <row r="31" spans="1:3" ht="25.5" x14ac:dyDescent="0.2">
      <c r="A31" s="36"/>
      <c r="B31" s="35" t="s">
        <v>58</v>
      </c>
      <c r="C31" s="31"/>
    </row>
    <row r="32" spans="1:3" ht="8.25" customHeight="1" x14ac:dyDescent="0.2">
      <c r="A32" s="36"/>
      <c r="B32" s="35"/>
      <c r="C32" s="31"/>
    </row>
    <row r="33" spans="1:3" ht="49.5" customHeight="1" x14ac:dyDescent="0.2">
      <c r="A33" s="36"/>
      <c r="B33" s="35" t="s">
        <v>59</v>
      </c>
      <c r="C33" s="31"/>
    </row>
    <row r="34" spans="1:3" x14ac:dyDescent="0.2">
      <c r="A34" s="36"/>
      <c r="B34" s="35"/>
      <c r="C34" s="31"/>
    </row>
    <row r="35" spans="1:3" x14ac:dyDescent="0.2">
      <c r="A35" s="27" t="s">
        <v>38</v>
      </c>
      <c r="B35" s="2" t="s">
        <v>81</v>
      </c>
      <c r="C35" s="31"/>
    </row>
    <row r="36" spans="1:3" ht="55.5" customHeight="1" x14ac:dyDescent="0.2">
      <c r="A36" s="31"/>
      <c r="B36" s="34" t="s">
        <v>74</v>
      </c>
      <c r="C36" s="31"/>
    </row>
    <row r="38" spans="1:3" x14ac:dyDescent="0.2">
      <c r="A38" s="27" t="s">
        <v>75</v>
      </c>
      <c r="B38" s="2" t="s">
        <v>199</v>
      </c>
      <c r="C38" s="31"/>
    </row>
    <row r="39" spans="1:3" ht="46.5" customHeight="1" x14ac:dyDescent="0.2">
      <c r="A39" s="31"/>
      <c r="B39" s="75" t="s">
        <v>198</v>
      </c>
      <c r="C39" s="31"/>
    </row>
  </sheetData>
  <sheetProtection password="8316" sheet="1" objects="1" scenarios="1" selectLockedCells="1"/>
  <mergeCells count="2">
    <mergeCell ref="A8:B8"/>
    <mergeCell ref="A5:B5"/>
  </mergeCells>
  <pageMargins left="0.7" right="0.7" top="0.75" bottom="0.75" header="0.3" footer="0.3"/>
  <pageSetup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zoomScaleNormal="100" workbookViewId="0">
      <selection activeCell="C1" sqref="C1"/>
    </sheetView>
  </sheetViews>
  <sheetFormatPr defaultRowHeight="12.75" x14ac:dyDescent="0.2"/>
  <cols>
    <col min="1" max="1" width="3.85546875" style="30" customWidth="1"/>
    <col min="2" max="2" width="67.85546875" style="30" customWidth="1"/>
    <col min="3" max="3" width="18.140625" style="30" bestFit="1" customWidth="1"/>
    <col min="4" max="4" width="2.5703125" style="30" customWidth="1"/>
    <col min="5" max="16384" width="9.140625" style="30"/>
  </cols>
  <sheetData>
    <row r="1" spans="1:4" x14ac:dyDescent="0.2">
      <c r="B1" s="22" t="s">
        <v>22</v>
      </c>
      <c r="C1" s="53"/>
    </row>
    <row r="2" spans="1:4" x14ac:dyDescent="0.2">
      <c r="B2" s="22" t="s">
        <v>23</v>
      </c>
      <c r="C2" s="56"/>
    </row>
    <row r="3" spans="1:4" ht="19.5" customHeight="1" x14ac:dyDescent="0.2">
      <c r="A3" s="29"/>
      <c r="B3" s="29"/>
      <c r="C3" s="29"/>
    </row>
    <row r="4" spans="1:4" ht="15.75" x14ac:dyDescent="0.25">
      <c r="A4" s="3" t="s">
        <v>21</v>
      </c>
      <c r="B4" s="31"/>
      <c r="C4" s="31"/>
      <c r="D4" s="31"/>
    </row>
    <row r="5" spans="1:4" x14ac:dyDescent="0.2">
      <c r="A5" s="1" t="s">
        <v>86</v>
      </c>
      <c r="B5" s="31"/>
      <c r="C5" s="31"/>
      <c r="D5" s="31"/>
    </row>
    <row r="6" spans="1:4" x14ac:dyDescent="0.2">
      <c r="A6" s="31"/>
      <c r="B6" s="31"/>
      <c r="C6" s="31"/>
      <c r="D6" s="31"/>
    </row>
    <row r="7" spans="1:4" ht="15.75" x14ac:dyDescent="0.25">
      <c r="A7" s="81" t="s">
        <v>62</v>
      </c>
      <c r="B7" s="81"/>
      <c r="C7" s="81"/>
      <c r="D7" s="31"/>
    </row>
    <row r="8" spans="1:4" x14ac:dyDescent="0.2">
      <c r="A8" s="31"/>
      <c r="B8" s="31"/>
      <c r="C8" s="31"/>
      <c r="D8" s="31"/>
    </row>
    <row r="9" spans="1:4" x14ac:dyDescent="0.2">
      <c r="A9" s="31"/>
      <c r="B9" s="31"/>
      <c r="C9" s="31"/>
      <c r="D9" s="31"/>
    </row>
    <row r="10" spans="1:4" ht="30" customHeight="1" x14ac:dyDescent="0.25">
      <c r="A10" s="82" t="s">
        <v>34</v>
      </c>
      <c r="B10" s="82"/>
      <c r="C10" s="82"/>
      <c r="D10" s="31"/>
    </row>
    <row r="11" spans="1:4" x14ac:dyDescent="0.2">
      <c r="A11" s="31"/>
      <c r="B11" s="31"/>
      <c r="C11" s="31"/>
      <c r="D11" s="31"/>
    </row>
    <row r="12" spans="1:4" x14ac:dyDescent="0.2">
      <c r="A12" s="83" t="s">
        <v>13</v>
      </c>
      <c r="B12" s="84"/>
      <c r="C12" s="51" t="s">
        <v>14</v>
      </c>
      <c r="D12" s="31"/>
    </row>
    <row r="13" spans="1:4" x14ac:dyDescent="0.2">
      <c r="A13" s="85"/>
      <c r="B13" s="86"/>
      <c r="C13" s="52" t="s">
        <v>15</v>
      </c>
      <c r="D13" s="31"/>
    </row>
    <row r="14" spans="1:4" s="33" customFormat="1" ht="25.5" x14ac:dyDescent="0.2">
      <c r="A14" s="37" t="s">
        <v>16</v>
      </c>
      <c r="B14" s="38" t="s">
        <v>87</v>
      </c>
      <c r="C14" s="54" t="s">
        <v>12</v>
      </c>
      <c r="D14" s="32"/>
    </row>
    <row r="15" spans="1:4" s="33" customFormat="1" ht="93" customHeight="1" x14ac:dyDescent="0.2">
      <c r="A15" s="37" t="s">
        <v>17</v>
      </c>
      <c r="B15" s="38" t="s">
        <v>89</v>
      </c>
      <c r="C15" s="54" t="s">
        <v>12</v>
      </c>
      <c r="D15" s="32"/>
    </row>
    <row r="16" spans="1:4" s="33" customFormat="1" ht="27" customHeight="1" x14ac:dyDescent="0.2">
      <c r="A16" s="37" t="s">
        <v>18</v>
      </c>
      <c r="B16" s="38" t="s">
        <v>88</v>
      </c>
      <c r="C16" s="54" t="s">
        <v>12</v>
      </c>
      <c r="D16" s="32"/>
    </row>
    <row r="17" spans="1:4" s="33" customFormat="1" ht="63.75" x14ac:dyDescent="0.2">
      <c r="A17" s="37" t="s">
        <v>19</v>
      </c>
      <c r="B17" s="38" t="s">
        <v>60</v>
      </c>
      <c r="C17" s="54" t="s">
        <v>12</v>
      </c>
      <c r="D17" s="32"/>
    </row>
    <row r="18" spans="1:4" s="33" customFormat="1" ht="25.5" x14ac:dyDescent="0.2">
      <c r="A18" s="37" t="s">
        <v>39</v>
      </c>
      <c r="B18" s="38" t="s">
        <v>40</v>
      </c>
      <c r="C18" s="54" t="s">
        <v>12</v>
      </c>
      <c r="D18" s="32"/>
    </row>
    <row r="19" spans="1:4" s="33" customFormat="1" ht="25.5" x14ac:dyDescent="0.2">
      <c r="A19" s="37" t="s">
        <v>33</v>
      </c>
      <c r="B19" s="38" t="s">
        <v>20</v>
      </c>
      <c r="C19" s="54" t="s">
        <v>12</v>
      </c>
      <c r="D19" s="32"/>
    </row>
    <row r="20" spans="1:4" x14ac:dyDescent="0.2">
      <c r="A20" s="31"/>
      <c r="B20" s="31"/>
      <c r="C20" s="31"/>
      <c r="D20" s="31"/>
    </row>
  </sheetData>
  <sheetProtection password="8316" sheet="1" objects="1" scenarios="1" selectLockedCells="1"/>
  <mergeCells count="3">
    <mergeCell ref="A10:C10"/>
    <mergeCell ref="A12:B13"/>
    <mergeCell ref="A7:C7"/>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Input!$B$2:$B$4</xm:f>
          </x14:formula1>
          <xm:sqref>C14:C19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zoomScaleNormal="100" workbookViewId="0">
      <selection activeCell="A15" sqref="A15"/>
    </sheetView>
  </sheetViews>
  <sheetFormatPr defaultRowHeight="12.75" x14ac:dyDescent="0.2"/>
  <cols>
    <col min="1" max="1" width="12.42578125" style="30" customWidth="1"/>
    <col min="2" max="2" width="15.7109375" style="30" customWidth="1"/>
    <col min="3" max="3" width="44.7109375" style="30" customWidth="1"/>
    <col min="4" max="4" width="17" style="30" customWidth="1"/>
    <col min="5" max="5" width="14.5703125" style="30" customWidth="1"/>
    <col min="6" max="16384" width="9.140625" style="30"/>
  </cols>
  <sheetData>
    <row r="1" spans="1:6" x14ac:dyDescent="0.2">
      <c r="C1" s="22" t="s">
        <v>22</v>
      </c>
      <c r="D1" s="23">
        <f>'F-2 Financial Compliance'!C1</f>
        <v>0</v>
      </c>
    </row>
    <row r="2" spans="1:6" x14ac:dyDescent="0.2">
      <c r="C2" s="24" t="s">
        <v>23</v>
      </c>
      <c r="D2" s="57" t="str">
        <f>IF('F-2 Financial Compliance'!$C$2=0,"",'F-2 Financial Compliance'!$C$2)</f>
        <v/>
      </c>
    </row>
    <row r="3" spans="1:6" x14ac:dyDescent="0.2">
      <c r="A3" s="29"/>
      <c r="B3" s="29"/>
      <c r="C3" s="29"/>
      <c r="D3" s="29"/>
    </row>
    <row r="4" spans="1:6" ht="15.75" x14ac:dyDescent="0.25">
      <c r="A4" s="7" t="s">
        <v>21</v>
      </c>
      <c r="B4" s="39"/>
      <c r="C4" s="39"/>
      <c r="D4" s="39"/>
      <c r="E4" s="39"/>
    </row>
    <row r="5" spans="1:6" x14ac:dyDescent="0.2">
      <c r="A5" s="1" t="s">
        <v>90</v>
      </c>
      <c r="B5" s="31"/>
      <c r="C5" s="31"/>
      <c r="D5" s="31"/>
    </row>
    <row r="6" spans="1:6" x14ac:dyDescent="0.2">
      <c r="A6" s="31"/>
      <c r="B6" s="31"/>
      <c r="C6" s="31"/>
      <c r="D6" s="31"/>
    </row>
    <row r="7" spans="1:6" ht="15.75" x14ac:dyDescent="0.25">
      <c r="A7" s="81" t="s">
        <v>62</v>
      </c>
      <c r="B7" s="81"/>
      <c r="C7" s="81"/>
      <c r="D7" s="81"/>
      <c r="F7" s="73"/>
    </row>
    <row r="8" spans="1:6" x14ac:dyDescent="0.2">
      <c r="A8" s="31"/>
      <c r="B8" s="31"/>
      <c r="C8" s="31"/>
      <c r="D8" s="31"/>
    </row>
    <row r="9" spans="1:6" ht="42.75" customHeight="1" x14ac:dyDescent="0.25">
      <c r="A9" s="82" t="s">
        <v>34</v>
      </c>
      <c r="B9" s="82"/>
      <c r="C9" s="82"/>
      <c r="D9" s="82"/>
    </row>
    <row r="10" spans="1:6" x14ac:dyDescent="0.2">
      <c r="A10" s="31"/>
      <c r="B10" s="31"/>
      <c r="C10" s="31"/>
      <c r="D10" s="31"/>
    </row>
    <row r="11" spans="1:6" ht="25.5" customHeight="1" x14ac:dyDescent="0.2">
      <c r="A11" s="89" t="s">
        <v>42</v>
      </c>
      <c r="B11" s="89"/>
      <c r="C11" s="89"/>
      <c r="D11" s="89"/>
    </row>
    <row r="12" spans="1:6" ht="33.75" customHeight="1" x14ac:dyDescent="0.2">
      <c r="A12" s="89" t="s">
        <v>41</v>
      </c>
      <c r="B12" s="89"/>
      <c r="C12" s="89"/>
      <c r="D12" s="89"/>
    </row>
    <row r="13" spans="1:6" x14ac:dyDescent="0.2">
      <c r="A13" s="31"/>
      <c r="B13" s="31"/>
      <c r="C13" s="31"/>
      <c r="D13" s="31"/>
    </row>
    <row r="14" spans="1:6" ht="38.25" x14ac:dyDescent="0.2">
      <c r="A14" s="28" t="s">
        <v>9</v>
      </c>
      <c r="B14" s="6" t="s">
        <v>10</v>
      </c>
      <c r="C14" s="90" t="s">
        <v>11</v>
      </c>
      <c r="D14" s="91"/>
    </row>
    <row r="15" spans="1:6" ht="36" customHeight="1" x14ac:dyDescent="0.2">
      <c r="A15" s="55"/>
      <c r="B15" s="55" t="s">
        <v>12</v>
      </c>
      <c r="C15" s="87"/>
      <c r="D15" s="88"/>
    </row>
    <row r="16" spans="1:6" ht="36" customHeight="1" x14ac:dyDescent="0.2">
      <c r="A16" s="55"/>
      <c r="B16" s="55" t="s">
        <v>12</v>
      </c>
      <c r="C16" s="87"/>
      <c r="D16" s="88"/>
    </row>
    <row r="17" spans="1:4" ht="36" customHeight="1" x14ac:dyDescent="0.2">
      <c r="A17" s="55"/>
      <c r="B17" s="55" t="s">
        <v>12</v>
      </c>
      <c r="C17" s="87"/>
      <c r="D17" s="88"/>
    </row>
    <row r="18" spans="1:4" ht="36" customHeight="1" x14ac:dyDescent="0.2">
      <c r="A18" s="55"/>
      <c r="B18" s="55" t="s">
        <v>12</v>
      </c>
      <c r="C18" s="87"/>
      <c r="D18" s="88"/>
    </row>
    <row r="19" spans="1:4" ht="36" customHeight="1" x14ac:dyDescent="0.2">
      <c r="A19" s="55"/>
      <c r="B19" s="55" t="s">
        <v>12</v>
      </c>
      <c r="C19" s="87"/>
      <c r="D19" s="88"/>
    </row>
    <row r="20" spans="1:4" ht="36" customHeight="1" x14ac:dyDescent="0.2">
      <c r="A20" s="55"/>
      <c r="B20" s="55" t="s">
        <v>12</v>
      </c>
      <c r="C20" s="87"/>
      <c r="D20" s="88"/>
    </row>
    <row r="21" spans="1:4" ht="36" customHeight="1" x14ac:dyDescent="0.2">
      <c r="A21" s="55"/>
      <c r="B21" s="55" t="s">
        <v>12</v>
      </c>
      <c r="C21" s="87"/>
      <c r="D21" s="88"/>
    </row>
    <row r="22" spans="1:4" ht="36" customHeight="1" x14ac:dyDescent="0.2">
      <c r="A22" s="55"/>
      <c r="B22" s="55" t="s">
        <v>12</v>
      </c>
      <c r="C22" s="87"/>
      <c r="D22" s="88"/>
    </row>
    <row r="23" spans="1:4" ht="36" customHeight="1" x14ac:dyDescent="0.2">
      <c r="A23" s="55"/>
      <c r="B23" s="55" t="s">
        <v>12</v>
      </c>
      <c r="C23" s="87"/>
      <c r="D23" s="88"/>
    </row>
    <row r="24" spans="1:4" ht="36" customHeight="1" x14ac:dyDescent="0.2">
      <c r="A24" s="55"/>
      <c r="B24" s="55" t="s">
        <v>12</v>
      </c>
      <c r="C24" s="87"/>
      <c r="D24" s="88"/>
    </row>
  </sheetData>
  <sheetProtection password="8316" sheet="1" objects="1" scenarios="1" selectLockedCells="1"/>
  <mergeCells count="15">
    <mergeCell ref="A7:D7"/>
    <mergeCell ref="C15:D15"/>
    <mergeCell ref="C14:D14"/>
    <mergeCell ref="C21:D21"/>
    <mergeCell ref="C22:D22"/>
    <mergeCell ref="C23:D23"/>
    <mergeCell ref="C24:D24"/>
    <mergeCell ref="A9:D9"/>
    <mergeCell ref="A11:D11"/>
    <mergeCell ref="A12:D12"/>
    <mergeCell ref="C16:D16"/>
    <mergeCell ref="C17:D17"/>
    <mergeCell ref="C18:D18"/>
    <mergeCell ref="C19:D19"/>
    <mergeCell ref="C20:D20"/>
  </mergeCells>
  <pageMargins left="0.7" right="0.7" top="0.75" bottom="0.75" header="0.3" footer="0.3"/>
  <pageSetup scale="97"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Input!$B$7:$B$9</xm:f>
          </x14:formula1>
          <xm:sqref>B15:B24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zoomScaleNormal="100" workbookViewId="0">
      <selection activeCell="F14" sqref="F14"/>
    </sheetView>
  </sheetViews>
  <sheetFormatPr defaultRowHeight="12.75" x14ac:dyDescent="0.2"/>
  <cols>
    <col min="1" max="1" width="2.140625" style="30" customWidth="1"/>
    <col min="2" max="2" width="4.28515625" style="30" customWidth="1"/>
    <col min="3" max="3" width="3.140625" style="30" customWidth="1"/>
    <col min="4" max="4" width="18.28515625" style="30" customWidth="1"/>
    <col min="5" max="5" width="14.140625" style="30" customWidth="1"/>
    <col min="6" max="6" width="13.5703125" style="30" customWidth="1"/>
    <col min="7" max="7" width="13.42578125" style="30" customWidth="1"/>
    <col min="8" max="9" width="14.28515625" style="30" customWidth="1"/>
    <col min="10" max="10" width="17" style="30" customWidth="1"/>
    <col min="11" max="11" width="11.85546875" style="30" customWidth="1"/>
    <col min="12" max="16384" width="9.140625" style="30"/>
  </cols>
  <sheetData>
    <row r="1" spans="1:10" x14ac:dyDescent="0.2">
      <c r="I1" s="22" t="s">
        <v>22</v>
      </c>
      <c r="J1" s="23">
        <f>'F-2 Financial Compliance'!C1</f>
        <v>0</v>
      </c>
    </row>
    <row r="2" spans="1:10" x14ac:dyDescent="0.2">
      <c r="I2" s="24" t="s">
        <v>23</v>
      </c>
      <c r="J2" s="57" t="str">
        <f>IF('F-2 Financial Compliance'!$C$2=0,"",'F-2 Financial Compliance'!$C$2)</f>
        <v/>
      </c>
    </row>
    <row r="3" spans="1:10" x14ac:dyDescent="0.2">
      <c r="A3" s="29"/>
      <c r="B3" s="29"/>
      <c r="C3" s="29"/>
      <c r="D3" s="29"/>
      <c r="E3" s="29"/>
      <c r="F3" s="29"/>
      <c r="G3" s="29"/>
      <c r="H3" s="29"/>
      <c r="I3" s="29"/>
      <c r="J3" s="29"/>
    </row>
    <row r="4" spans="1:10" ht="15.75" x14ac:dyDescent="0.25">
      <c r="A4" s="7" t="s">
        <v>21</v>
      </c>
    </row>
    <row r="5" spans="1:10" x14ac:dyDescent="0.2">
      <c r="A5" s="8" t="s">
        <v>91</v>
      </c>
    </row>
    <row r="6" spans="1:10" x14ac:dyDescent="0.2">
      <c r="A6" s="39"/>
    </row>
    <row r="7" spans="1:10" ht="15.75" x14ac:dyDescent="0.25">
      <c r="A7" s="81" t="s">
        <v>62</v>
      </c>
      <c r="B7" s="81"/>
      <c r="C7" s="81"/>
      <c r="D7" s="81"/>
      <c r="E7" s="81"/>
      <c r="F7" s="81"/>
      <c r="G7" s="81"/>
      <c r="H7" s="81"/>
      <c r="I7" s="81"/>
      <c r="J7" s="81"/>
    </row>
    <row r="9" spans="1:10" ht="30.75" customHeight="1" x14ac:dyDescent="0.25">
      <c r="A9" s="93" t="s">
        <v>34</v>
      </c>
      <c r="B9" s="93"/>
      <c r="C9" s="93"/>
      <c r="D9" s="93"/>
      <c r="E9" s="93"/>
      <c r="F9" s="93"/>
      <c r="G9" s="93"/>
      <c r="H9" s="93"/>
      <c r="I9" s="93"/>
      <c r="J9" s="93"/>
    </row>
    <row r="11" spans="1:10" ht="39" customHeight="1" x14ac:dyDescent="0.2">
      <c r="A11" s="25"/>
      <c r="B11" s="96" t="s">
        <v>92</v>
      </c>
      <c r="C11" s="96"/>
      <c r="D11" s="96"/>
      <c r="E11" s="96"/>
      <c r="F11" s="96"/>
      <c r="G11" s="96"/>
      <c r="H11" s="96"/>
      <c r="I11" s="96"/>
      <c r="J11" s="96"/>
    </row>
    <row r="12" spans="1:10" ht="8.25" customHeight="1" x14ac:dyDescent="0.2">
      <c r="A12" s="25"/>
      <c r="B12" s="40"/>
      <c r="C12" s="40"/>
      <c r="D12" s="40"/>
      <c r="E12" s="40"/>
      <c r="F12" s="40"/>
      <c r="G12" s="40"/>
      <c r="H12" s="40"/>
      <c r="I12" s="40"/>
      <c r="J12" s="40"/>
    </row>
    <row r="13" spans="1:10" ht="39.75" customHeight="1" x14ac:dyDescent="0.2">
      <c r="B13" s="94" t="s">
        <v>49</v>
      </c>
      <c r="C13" s="95"/>
      <c r="D13" s="95"/>
      <c r="E13" s="6" t="s">
        <v>31</v>
      </c>
      <c r="F13" s="5" t="s">
        <v>50</v>
      </c>
      <c r="G13" s="5" t="s">
        <v>51</v>
      </c>
      <c r="H13" s="4" t="s">
        <v>52</v>
      </c>
      <c r="I13" s="4" t="s">
        <v>53</v>
      </c>
      <c r="J13" s="4" t="s">
        <v>54</v>
      </c>
    </row>
    <row r="14" spans="1:10" ht="43.5" customHeight="1" x14ac:dyDescent="0.2">
      <c r="B14" s="41" t="s">
        <v>2</v>
      </c>
      <c r="C14" s="42" t="s">
        <v>32</v>
      </c>
      <c r="D14" s="43"/>
      <c r="E14" s="44"/>
      <c r="F14" s="58"/>
      <c r="G14" s="58"/>
      <c r="H14" s="58"/>
      <c r="I14" s="58"/>
      <c r="J14" s="58"/>
    </row>
    <row r="15" spans="1:10" ht="43.5" customHeight="1" x14ac:dyDescent="0.2">
      <c r="B15" s="41" t="s">
        <v>3</v>
      </c>
      <c r="C15" s="42" t="s">
        <v>56</v>
      </c>
      <c r="D15" s="43"/>
      <c r="E15" s="45">
        <v>72060</v>
      </c>
      <c r="F15" s="45">
        <f>E15</f>
        <v>72060</v>
      </c>
      <c r="G15" s="45">
        <f t="shared" ref="G15:H15" si="0">F15</f>
        <v>72060</v>
      </c>
      <c r="H15" s="45">
        <f t="shared" si="0"/>
        <v>72060</v>
      </c>
      <c r="I15" s="45">
        <f>H15</f>
        <v>72060</v>
      </c>
      <c r="J15" s="45">
        <f>I15</f>
        <v>72060</v>
      </c>
    </row>
    <row r="16" spans="1:10" ht="43.5" customHeight="1" x14ac:dyDescent="0.2">
      <c r="B16" s="41" t="s">
        <v>4</v>
      </c>
      <c r="C16" s="42" t="s">
        <v>57</v>
      </c>
      <c r="D16" s="43"/>
      <c r="E16" s="44"/>
      <c r="F16" s="59">
        <f>F14*F15*12</f>
        <v>0</v>
      </c>
      <c r="G16" s="59">
        <f t="shared" ref="G16:I16" si="1">G14*G15*12</f>
        <v>0</v>
      </c>
      <c r="H16" s="59">
        <f t="shared" si="1"/>
        <v>0</v>
      </c>
      <c r="I16" s="59">
        <f t="shared" si="1"/>
        <v>0</v>
      </c>
      <c r="J16" s="59">
        <f>J14*J15*12</f>
        <v>0</v>
      </c>
    </row>
    <row r="17" spans="1:10" ht="41.25" customHeight="1" x14ac:dyDescent="0.2">
      <c r="B17" s="41" t="s">
        <v>5</v>
      </c>
      <c r="C17" s="97" t="s">
        <v>55</v>
      </c>
      <c r="D17" s="98"/>
      <c r="E17" s="44"/>
      <c r="F17" s="44"/>
      <c r="G17" s="44"/>
      <c r="H17" s="44"/>
      <c r="I17" s="44"/>
      <c r="J17" s="59">
        <f>SUM(F16:J16)</f>
        <v>0</v>
      </c>
    </row>
    <row r="19" spans="1:10" x14ac:dyDescent="0.2">
      <c r="A19" s="30" t="s">
        <v>6</v>
      </c>
    </row>
    <row r="20" spans="1:10" ht="51.75" customHeight="1" x14ac:dyDescent="0.2">
      <c r="B20" s="46" t="s">
        <v>7</v>
      </c>
      <c r="C20" s="92" t="s">
        <v>73</v>
      </c>
      <c r="D20" s="92"/>
      <c r="E20" s="92"/>
      <c r="F20" s="92"/>
      <c r="G20" s="92"/>
      <c r="H20" s="92"/>
      <c r="I20" s="92"/>
      <c r="J20" s="92"/>
    </row>
    <row r="21" spans="1:10" ht="5.25" customHeight="1" x14ac:dyDescent="0.2">
      <c r="B21" s="46"/>
      <c r="C21" s="40"/>
      <c r="D21" s="40"/>
      <c r="E21" s="40"/>
      <c r="F21" s="40"/>
      <c r="G21" s="40"/>
      <c r="H21" s="40"/>
      <c r="I21" s="40"/>
      <c r="J21" s="40"/>
    </row>
    <row r="22" spans="1:10" ht="26.25" customHeight="1" x14ac:dyDescent="0.2">
      <c r="B22" s="46" t="s">
        <v>8</v>
      </c>
      <c r="C22" s="92" t="s">
        <v>93</v>
      </c>
      <c r="D22" s="92"/>
      <c r="E22" s="92"/>
      <c r="F22" s="92"/>
      <c r="G22" s="92"/>
      <c r="H22" s="92"/>
      <c r="I22" s="92"/>
      <c r="J22" s="92"/>
    </row>
    <row r="23" spans="1:10" ht="6.75" customHeight="1" x14ac:dyDescent="0.2"/>
    <row r="24" spans="1:10" ht="53.25" customHeight="1" x14ac:dyDescent="0.2">
      <c r="B24" s="46" t="s">
        <v>35</v>
      </c>
      <c r="C24" s="92" t="s">
        <v>36</v>
      </c>
      <c r="D24" s="92"/>
      <c r="E24" s="92"/>
      <c r="F24" s="92"/>
      <c r="G24" s="92"/>
      <c r="H24" s="92"/>
      <c r="I24" s="92"/>
      <c r="J24" s="92"/>
    </row>
  </sheetData>
  <sheetProtection password="8316" sheet="1" objects="1" scenarios="1" selectLockedCells="1"/>
  <mergeCells count="8">
    <mergeCell ref="C24:J24"/>
    <mergeCell ref="A7:J7"/>
    <mergeCell ref="A9:J9"/>
    <mergeCell ref="C20:J20"/>
    <mergeCell ref="C22:J22"/>
    <mergeCell ref="B13:D13"/>
    <mergeCell ref="B11:J11"/>
    <mergeCell ref="C17:D17"/>
  </mergeCells>
  <pageMargins left="0.7" right="0.7" top="0.75" bottom="0.75" header="0.3" footer="0.3"/>
  <pageSetup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zoomScaleNormal="100" workbookViewId="0">
      <selection activeCell="E16" sqref="E16"/>
    </sheetView>
  </sheetViews>
  <sheetFormatPr defaultRowHeight="12.75" x14ac:dyDescent="0.2"/>
  <cols>
    <col min="1" max="1" width="2.42578125" style="15" customWidth="1"/>
    <col min="2" max="2" width="5.28515625" style="15" customWidth="1"/>
    <col min="3" max="3" width="4.28515625" style="15" customWidth="1"/>
    <col min="4" max="4" width="34.5703125" style="15" customWidth="1"/>
    <col min="5" max="9" width="14.28515625" style="15" customWidth="1"/>
    <col min="10" max="254" width="9.140625" style="15"/>
    <col min="255" max="255" width="2.85546875" style="15" customWidth="1"/>
    <col min="256" max="259" width="15.7109375" style="15" customWidth="1"/>
    <col min="260" max="510" width="9.140625" style="15"/>
    <col min="511" max="511" width="2.85546875" style="15" customWidth="1"/>
    <col min="512" max="515" width="15.7109375" style="15" customWidth="1"/>
    <col min="516" max="766" width="9.140625" style="15"/>
    <col min="767" max="767" width="2.85546875" style="15" customWidth="1"/>
    <col min="768" max="771" width="15.7109375" style="15" customWidth="1"/>
    <col min="772" max="1022" width="9.140625" style="15"/>
    <col min="1023" max="1023" width="2.85546875" style="15" customWidth="1"/>
    <col min="1024" max="1027" width="15.7109375" style="15" customWidth="1"/>
    <col min="1028" max="1278" width="9.140625" style="15"/>
    <col min="1279" max="1279" width="2.85546875" style="15" customWidth="1"/>
    <col min="1280" max="1283" width="15.7109375" style="15" customWidth="1"/>
    <col min="1284" max="1534" width="9.140625" style="15"/>
    <col min="1535" max="1535" width="2.85546875" style="15" customWidth="1"/>
    <col min="1536" max="1539" width="15.7109375" style="15" customWidth="1"/>
    <col min="1540" max="1790" width="9.140625" style="15"/>
    <col min="1791" max="1791" width="2.85546875" style="15" customWidth="1"/>
    <col min="1792" max="1795" width="15.7109375" style="15" customWidth="1"/>
    <col min="1796" max="2046" width="9.140625" style="15"/>
    <col min="2047" max="2047" width="2.85546875" style="15" customWidth="1"/>
    <col min="2048" max="2051" width="15.7109375" style="15" customWidth="1"/>
    <col min="2052" max="2302" width="9.140625" style="15"/>
    <col min="2303" max="2303" width="2.85546875" style="15" customWidth="1"/>
    <col min="2304" max="2307" width="15.7109375" style="15" customWidth="1"/>
    <col min="2308" max="2558" width="9.140625" style="15"/>
    <col min="2559" max="2559" width="2.85546875" style="15" customWidth="1"/>
    <col min="2560" max="2563" width="15.7109375" style="15" customWidth="1"/>
    <col min="2564" max="2814" width="9.140625" style="15"/>
    <col min="2815" max="2815" width="2.85546875" style="15" customWidth="1"/>
    <col min="2816" max="2819" width="15.7109375" style="15" customWidth="1"/>
    <col min="2820" max="3070" width="9.140625" style="15"/>
    <col min="3071" max="3071" width="2.85546875" style="15" customWidth="1"/>
    <col min="3072" max="3075" width="15.7109375" style="15" customWidth="1"/>
    <col min="3076" max="3326" width="9.140625" style="15"/>
    <col min="3327" max="3327" width="2.85546875" style="15" customWidth="1"/>
    <col min="3328" max="3331" width="15.7109375" style="15" customWidth="1"/>
    <col min="3332" max="3582" width="9.140625" style="15"/>
    <col min="3583" max="3583" width="2.85546875" style="15" customWidth="1"/>
    <col min="3584" max="3587" width="15.7109375" style="15" customWidth="1"/>
    <col min="3588" max="3838" width="9.140625" style="15"/>
    <col min="3839" max="3839" width="2.85546875" style="15" customWidth="1"/>
    <col min="3840" max="3843" width="15.7109375" style="15" customWidth="1"/>
    <col min="3844" max="4094" width="9.140625" style="15"/>
    <col min="4095" max="4095" width="2.85546875" style="15" customWidth="1"/>
    <col min="4096" max="4099" width="15.7109375" style="15" customWidth="1"/>
    <col min="4100" max="4350" width="9.140625" style="15"/>
    <col min="4351" max="4351" width="2.85546875" style="15" customWidth="1"/>
    <col min="4352" max="4355" width="15.7109375" style="15" customWidth="1"/>
    <col min="4356" max="4606" width="9.140625" style="15"/>
    <col min="4607" max="4607" width="2.85546875" style="15" customWidth="1"/>
    <col min="4608" max="4611" width="15.7109375" style="15" customWidth="1"/>
    <col min="4612" max="4862" width="9.140625" style="15"/>
    <col min="4863" max="4863" width="2.85546875" style="15" customWidth="1"/>
    <col min="4864" max="4867" width="15.7109375" style="15" customWidth="1"/>
    <col min="4868" max="5118" width="9.140625" style="15"/>
    <col min="5119" max="5119" width="2.85546875" style="15" customWidth="1"/>
    <col min="5120" max="5123" width="15.7109375" style="15" customWidth="1"/>
    <col min="5124" max="5374" width="9.140625" style="15"/>
    <col min="5375" max="5375" width="2.85546875" style="15" customWidth="1"/>
    <col min="5376" max="5379" width="15.7109375" style="15" customWidth="1"/>
    <col min="5380" max="5630" width="9.140625" style="15"/>
    <col min="5631" max="5631" width="2.85546875" style="15" customWidth="1"/>
    <col min="5632" max="5635" width="15.7109375" style="15" customWidth="1"/>
    <col min="5636" max="5886" width="9.140625" style="15"/>
    <col min="5887" max="5887" width="2.85546875" style="15" customWidth="1"/>
    <col min="5888" max="5891" width="15.7109375" style="15" customWidth="1"/>
    <col min="5892" max="6142" width="9.140625" style="15"/>
    <col min="6143" max="6143" width="2.85546875" style="15" customWidth="1"/>
    <col min="6144" max="6147" width="15.7109375" style="15" customWidth="1"/>
    <col min="6148" max="6398" width="9.140625" style="15"/>
    <col min="6399" max="6399" width="2.85546875" style="15" customWidth="1"/>
    <col min="6400" max="6403" width="15.7109375" style="15" customWidth="1"/>
    <col min="6404" max="6654" width="9.140625" style="15"/>
    <col min="6655" max="6655" width="2.85546875" style="15" customWidth="1"/>
    <col min="6656" max="6659" width="15.7109375" style="15" customWidth="1"/>
    <col min="6660" max="6910" width="9.140625" style="15"/>
    <col min="6911" max="6911" width="2.85546875" style="15" customWidth="1"/>
    <col min="6912" max="6915" width="15.7109375" style="15" customWidth="1"/>
    <col min="6916" max="7166" width="9.140625" style="15"/>
    <col min="7167" max="7167" width="2.85546875" style="15" customWidth="1"/>
    <col min="7168" max="7171" width="15.7109375" style="15" customWidth="1"/>
    <col min="7172" max="7422" width="9.140625" style="15"/>
    <col min="7423" max="7423" width="2.85546875" style="15" customWidth="1"/>
    <col min="7424" max="7427" width="15.7109375" style="15" customWidth="1"/>
    <col min="7428" max="7678" width="9.140625" style="15"/>
    <col min="7679" max="7679" width="2.85546875" style="15" customWidth="1"/>
    <col min="7680" max="7683" width="15.7109375" style="15" customWidth="1"/>
    <col min="7684" max="7934" width="9.140625" style="15"/>
    <col min="7935" max="7935" width="2.85546875" style="15" customWidth="1"/>
    <col min="7936" max="7939" width="15.7109375" style="15" customWidth="1"/>
    <col min="7940" max="8190" width="9.140625" style="15"/>
    <col min="8191" max="8191" width="2.85546875" style="15" customWidth="1"/>
    <col min="8192" max="8195" width="15.7109375" style="15" customWidth="1"/>
    <col min="8196" max="8446" width="9.140625" style="15"/>
    <col min="8447" max="8447" width="2.85546875" style="15" customWidth="1"/>
    <col min="8448" max="8451" width="15.7109375" style="15" customWidth="1"/>
    <col min="8452" max="8702" width="9.140625" style="15"/>
    <col min="8703" max="8703" width="2.85546875" style="15" customWidth="1"/>
    <col min="8704" max="8707" width="15.7109375" style="15" customWidth="1"/>
    <col min="8708" max="8958" width="9.140625" style="15"/>
    <col min="8959" max="8959" width="2.85546875" style="15" customWidth="1"/>
    <col min="8960" max="8963" width="15.7109375" style="15" customWidth="1"/>
    <col min="8964" max="9214" width="9.140625" style="15"/>
    <col min="9215" max="9215" width="2.85546875" style="15" customWidth="1"/>
    <col min="9216" max="9219" width="15.7109375" style="15" customWidth="1"/>
    <col min="9220" max="9470" width="9.140625" style="15"/>
    <col min="9471" max="9471" width="2.85546875" style="15" customWidth="1"/>
    <col min="9472" max="9475" width="15.7109375" style="15" customWidth="1"/>
    <col min="9476" max="9726" width="9.140625" style="15"/>
    <col min="9727" max="9727" width="2.85546875" style="15" customWidth="1"/>
    <col min="9728" max="9731" width="15.7109375" style="15" customWidth="1"/>
    <col min="9732" max="9982" width="9.140625" style="15"/>
    <col min="9983" max="9983" width="2.85546875" style="15" customWidth="1"/>
    <col min="9984" max="9987" width="15.7109375" style="15" customWidth="1"/>
    <col min="9988" max="10238" width="9.140625" style="15"/>
    <col min="10239" max="10239" width="2.85546875" style="15" customWidth="1"/>
    <col min="10240" max="10243" width="15.7109375" style="15" customWidth="1"/>
    <col min="10244" max="10494" width="9.140625" style="15"/>
    <col min="10495" max="10495" width="2.85546875" style="15" customWidth="1"/>
    <col min="10496" max="10499" width="15.7109375" style="15" customWidth="1"/>
    <col min="10500" max="10750" width="9.140625" style="15"/>
    <col min="10751" max="10751" width="2.85546875" style="15" customWidth="1"/>
    <col min="10752" max="10755" width="15.7109375" style="15" customWidth="1"/>
    <col min="10756" max="11006" width="9.140625" style="15"/>
    <col min="11007" max="11007" width="2.85546875" style="15" customWidth="1"/>
    <col min="11008" max="11011" width="15.7109375" style="15" customWidth="1"/>
    <col min="11012" max="11262" width="9.140625" style="15"/>
    <col min="11263" max="11263" width="2.85546875" style="15" customWidth="1"/>
    <col min="11264" max="11267" width="15.7109375" style="15" customWidth="1"/>
    <col min="11268" max="11518" width="9.140625" style="15"/>
    <col min="11519" max="11519" width="2.85546875" style="15" customWidth="1"/>
    <col min="11520" max="11523" width="15.7109375" style="15" customWidth="1"/>
    <col min="11524" max="11774" width="9.140625" style="15"/>
    <col min="11775" max="11775" width="2.85546875" style="15" customWidth="1"/>
    <col min="11776" max="11779" width="15.7109375" style="15" customWidth="1"/>
    <col min="11780" max="12030" width="9.140625" style="15"/>
    <col min="12031" max="12031" width="2.85546875" style="15" customWidth="1"/>
    <col min="12032" max="12035" width="15.7109375" style="15" customWidth="1"/>
    <col min="12036" max="12286" width="9.140625" style="15"/>
    <col min="12287" max="12287" width="2.85546875" style="15" customWidth="1"/>
    <col min="12288" max="12291" width="15.7109375" style="15" customWidth="1"/>
    <col min="12292" max="12542" width="9.140625" style="15"/>
    <col min="12543" max="12543" width="2.85546875" style="15" customWidth="1"/>
    <col min="12544" max="12547" width="15.7109375" style="15" customWidth="1"/>
    <col min="12548" max="12798" width="9.140625" style="15"/>
    <col min="12799" max="12799" width="2.85546875" style="15" customWidth="1"/>
    <col min="12800" max="12803" width="15.7109375" style="15" customWidth="1"/>
    <col min="12804" max="13054" width="9.140625" style="15"/>
    <col min="13055" max="13055" width="2.85546875" style="15" customWidth="1"/>
    <col min="13056" max="13059" width="15.7109375" style="15" customWidth="1"/>
    <col min="13060" max="13310" width="9.140625" style="15"/>
    <col min="13311" max="13311" width="2.85546875" style="15" customWidth="1"/>
    <col min="13312" max="13315" width="15.7109375" style="15" customWidth="1"/>
    <col min="13316" max="13566" width="9.140625" style="15"/>
    <col min="13567" max="13567" width="2.85546875" style="15" customWidth="1"/>
    <col min="13568" max="13571" width="15.7109375" style="15" customWidth="1"/>
    <col min="13572" max="13822" width="9.140625" style="15"/>
    <col min="13823" max="13823" width="2.85546875" style="15" customWidth="1"/>
    <col min="13824" max="13827" width="15.7109375" style="15" customWidth="1"/>
    <col min="13828" max="14078" width="9.140625" style="15"/>
    <col min="14079" max="14079" width="2.85546875" style="15" customWidth="1"/>
    <col min="14080" max="14083" width="15.7109375" style="15" customWidth="1"/>
    <col min="14084" max="14334" width="9.140625" style="15"/>
    <col min="14335" max="14335" width="2.85546875" style="15" customWidth="1"/>
    <col min="14336" max="14339" width="15.7109375" style="15" customWidth="1"/>
    <col min="14340" max="14590" width="9.140625" style="15"/>
    <col min="14591" max="14591" width="2.85546875" style="15" customWidth="1"/>
    <col min="14592" max="14595" width="15.7109375" style="15" customWidth="1"/>
    <col min="14596" max="14846" width="9.140625" style="15"/>
    <col min="14847" max="14847" width="2.85546875" style="15" customWidth="1"/>
    <col min="14848" max="14851" width="15.7109375" style="15" customWidth="1"/>
    <col min="14852" max="15102" width="9.140625" style="15"/>
    <col min="15103" max="15103" width="2.85546875" style="15" customWidth="1"/>
    <col min="15104" max="15107" width="15.7109375" style="15" customWidth="1"/>
    <col min="15108" max="15358" width="9.140625" style="15"/>
    <col min="15359" max="15359" width="2.85546875" style="15" customWidth="1"/>
    <col min="15360" max="15363" width="15.7109375" style="15" customWidth="1"/>
    <col min="15364" max="15614" width="9.140625" style="15"/>
    <col min="15615" max="15615" width="2.85546875" style="15" customWidth="1"/>
    <col min="15616" max="15619" width="15.7109375" style="15" customWidth="1"/>
    <col min="15620" max="15870" width="9.140625" style="15"/>
    <col min="15871" max="15871" width="2.85546875" style="15" customWidth="1"/>
    <col min="15872" max="15875" width="15.7109375" style="15" customWidth="1"/>
    <col min="15876" max="16126" width="9.140625" style="15"/>
    <col min="16127" max="16127" width="2.85546875" style="15" customWidth="1"/>
    <col min="16128" max="16131" width="15.7109375" style="15" customWidth="1"/>
    <col min="16132" max="16384" width="9.140625" style="15"/>
  </cols>
  <sheetData>
    <row r="1" spans="1:10" x14ac:dyDescent="0.2">
      <c r="H1" s="22" t="s">
        <v>22</v>
      </c>
      <c r="I1" s="23">
        <f>'F-2 Financial Compliance'!C1</f>
        <v>0</v>
      </c>
    </row>
    <row r="2" spans="1:10" x14ac:dyDescent="0.2">
      <c r="H2" s="24" t="s">
        <v>23</v>
      </c>
      <c r="I2" s="57" t="str">
        <f>IF('F-2 Financial Compliance'!$C$2=0,"",'F-2 Financial Compliance'!$C$2)</f>
        <v/>
      </c>
    </row>
    <row r="3" spans="1:10" s="49" customFormat="1" ht="15" x14ac:dyDescent="0.2">
      <c r="A3" s="48"/>
      <c r="B3" s="48"/>
      <c r="C3" s="48"/>
      <c r="D3" s="48"/>
      <c r="E3" s="48"/>
      <c r="F3" s="48"/>
      <c r="G3" s="48"/>
      <c r="H3" s="48"/>
      <c r="I3" s="48"/>
    </row>
    <row r="4" spans="1:10" s="47" customFormat="1" ht="15.75" x14ac:dyDescent="0.2">
      <c r="A4" s="50" t="s">
        <v>21</v>
      </c>
    </row>
    <row r="5" spans="1:10" s="47" customFormat="1" ht="15" x14ac:dyDescent="0.2">
      <c r="A5" s="14" t="s">
        <v>94</v>
      </c>
    </row>
    <row r="6" spans="1:10" s="10" customFormat="1" ht="23.25" x14ac:dyDescent="0.35">
      <c r="A6" s="9"/>
      <c r="B6" s="9"/>
      <c r="C6" s="9"/>
      <c r="D6" s="9"/>
      <c r="E6" s="9"/>
    </row>
    <row r="7" spans="1:10" s="10" customFormat="1" ht="23.25" x14ac:dyDescent="0.35">
      <c r="A7" s="12" t="s">
        <v>62</v>
      </c>
      <c r="B7" s="13"/>
      <c r="C7" s="13"/>
      <c r="D7" s="13"/>
      <c r="E7" s="13"/>
      <c r="F7" s="13"/>
      <c r="G7" s="13"/>
      <c r="H7" s="13"/>
      <c r="I7" s="13"/>
    </row>
    <row r="9" spans="1:10" s="30" customFormat="1" ht="31.5" customHeight="1" x14ac:dyDescent="0.25">
      <c r="A9" s="82" t="s">
        <v>34</v>
      </c>
      <c r="B9" s="82"/>
      <c r="C9" s="82"/>
      <c r="D9" s="82"/>
      <c r="E9" s="82"/>
      <c r="F9" s="82"/>
      <c r="G9" s="82"/>
      <c r="H9" s="82"/>
      <c r="I9" s="82"/>
      <c r="J9" s="31"/>
    </row>
    <row r="10" spans="1:10" s="30" customFormat="1" x14ac:dyDescent="0.2">
      <c r="A10" s="31"/>
      <c r="B10" s="31"/>
      <c r="C10" s="31"/>
      <c r="D10" s="31"/>
      <c r="E10" s="31"/>
      <c r="F10" s="31"/>
      <c r="G10" s="31"/>
      <c r="H10" s="31"/>
      <c r="I10" s="31"/>
      <c r="J10" s="31"/>
    </row>
    <row r="11" spans="1:10" s="30" customFormat="1" ht="37.5" customHeight="1" x14ac:dyDescent="0.2">
      <c r="A11" s="60"/>
      <c r="B11" s="89" t="s">
        <v>95</v>
      </c>
      <c r="C11" s="89"/>
      <c r="D11" s="89"/>
      <c r="E11" s="89"/>
      <c r="F11" s="89"/>
      <c r="G11" s="89"/>
      <c r="H11" s="89"/>
      <c r="I11" s="89"/>
      <c r="J11" s="31"/>
    </row>
    <row r="12" spans="1:10" s="30" customFormat="1" x14ac:dyDescent="0.2">
      <c r="A12" s="31"/>
      <c r="B12" s="31"/>
      <c r="C12" s="31"/>
      <c r="D12" s="31"/>
      <c r="E12" s="31"/>
      <c r="F12" s="31"/>
      <c r="G12" s="31"/>
      <c r="H12" s="31"/>
      <c r="I12" s="31"/>
      <c r="J12" s="31"/>
    </row>
    <row r="13" spans="1:10" s="30" customFormat="1" ht="25.5" x14ac:dyDescent="0.2">
      <c r="A13" s="99" t="s">
        <v>63</v>
      </c>
      <c r="B13" s="100"/>
      <c r="C13" s="100"/>
      <c r="D13" s="100"/>
      <c r="E13" s="61" t="s">
        <v>50</v>
      </c>
      <c r="F13" s="61" t="s">
        <v>51</v>
      </c>
      <c r="G13" s="61" t="s">
        <v>52</v>
      </c>
      <c r="H13" s="61" t="s">
        <v>53</v>
      </c>
      <c r="I13" s="62" t="s">
        <v>54</v>
      </c>
      <c r="J13" s="31"/>
    </row>
    <row r="14" spans="1:10" s="30" customFormat="1" x14ac:dyDescent="0.2">
      <c r="A14" s="63" t="s">
        <v>64</v>
      </c>
      <c r="B14" s="64"/>
      <c r="C14" s="64"/>
      <c r="D14" s="65"/>
      <c r="E14" s="44"/>
      <c r="F14" s="44"/>
      <c r="G14" s="44"/>
      <c r="H14" s="44"/>
      <c r="I14" s="44"/>
      <c r="J14" s="31"/>
    </row>
    <row r="15" spans="1:10" s="30" customFormat="1" ht="21.75" customHeight="1" x14ac:dyDescent="0.2">
      <c r="A15" s="66" t="s">
        <v>2</v>
      </c>
      <c r="B15" s="67" t="s">
        <v>65</v>
      </c>
      <c r="C15" s="67"/>
      <c r="D15" s="68"/>
      <c r="E15" s="44"/>
      <c r="F15" s="44"/>
      <c r="G15" s="44"/>
      <c r="H15" s="44"/>
      <c r="I15" s="44"/>
      <c r="J15" s="31"/>
    </row>
    <row r="16" spans="1:10" s="30" customFormat="1" ht="21.75" customHeight="1" x14ac:dyDescent="0.2">
      <c r="A16" s="66"/>
      <c r="B16" s="67" t="s">
        <v>66</v>
      </c>
      <c r="C16" s="67"/>
      <c r="D16" s="68"/>
      <c r="E16" s="58"/>
      <c r="F16" s="58"/>
      <c r="G16" s="58"/>
      <c r="H16" s="58"/>
      <c r="I16" s="58"/>
      <c r="J16" s="31"/>
    </row>
    <row r="17" spans="1:10" s="30" customFormat="1" ht="21.75" customHeight="1" x14ac:dyDescent="0.2">
      <c r="A17" s="66"/>
      <c r="B17" s="67" t="s">
        <v>67</v>
      </c>
      <c r="C17" s="67"/>
      <c r="D17" s="68"/>
      <c r="E17" s="58"/>
      <c r="F17" s="58"/>
      <c r="G17" s="58"/>
      <c r="H17" s="58"/>
      <c r="I17" s="58"/>
      <c r="J17" s="31"/>
    </row>
    <row r="18" spans="1:10" s="30" customFormat="1" ht="21.75" customHeight="1" x14ac:dyDescent="0.2">
      <c r="A18" s="66"/>
      <c r="B18" s="67" t="s">
        <v>68</v>
      </c>
      <c r="C18" s="67"/>
      <c r="D18" s="68"/>
      <c r="E18" s="69">
        <f>SUM(E16:E17)</f>
        <v>0</v>
      </c>
      <c r="F18" s="69">
        <f t="shared" ref="F18:I18" si="0">SUM(F16:F17)</f>
        <v>0</v>
      </c>
      <c r="G18" s="69">
        <f t="shared" si="0"/>
        <v>0</v>
      </c>
      <c r="H18" s="69">
        <f t="shared" si="0"/>
        <v>0</v>
      </c>
      <c r="I18" s="69">
        <f t="shared" si="0"/>
        <v>0</v>
      </c>
      <c r="J18" s="31"/>
    </row>
    <row r="19" spans="1:10" s="30" customFormat="1" ht="21.75" customHeight="1" x14ac:dyDescent="0.2">
      <c r="A19" s="66" t="s">
        <v>3</v>
      </c>
      <c r="B19" s="67" t="s">
        <v>70</v>
      </c>
      <c r="C19" s="67"/>
      <c r="D19" s="68"/>
      <c r="E19" s="70">
        <f>'F-4 ASO Fees'!F14</f>
        <v>0</v>
      </c>
      <c r="F19" s="70">
        <f>'F-4 ASO Fees'!G14</f>
        <v>0</v>
      </c>
      <c r="G19" s="70">
        <f>'F-4 ASO Fees'!H14</f>
        <v>0</v>
      </c>
      <c r="H19" s="70">
        <f>'F-4 ASO Fees'!I14</f>
        <v>0</v>
      </c>
      <c r="I19" s="70">
        <f>'F-4 ASO Fees'!J14</f>
        <v>0</v>
      </c>
      <c r="J19" s="31"/>
    </row>
    <row r="20" spans="1:10" s="30" customFormat="1" ht="21.75" customHeight="1" x14ac:dyDescent="0.2">
      <c r="A20" s="66" t="s">
        <v>4</v>
      </c>
      <c r="B20" s="67" t="s">
        <v>71</v>
      </c>
      <c r="C20" s="67"/>
      <c r="D20" s="68"/>
      <c r="E20" s="69">
        <f>SUM(E18:E19)</f>
        <v>0</v>
      </c>
      <c r="F20" s="69">
        <f>SUM(F18:F19)</f>
        <v>0</v>
      </c>
      <c r="G20" s="69">
        <f>SUM(G18:G19)</f>
        <v>0</v>
      </c>
      <c r="H20" s="69">
        <f>SUM(H18:H19)</f>
        <v>0</v>
      </c>
      <c r="I20" s="69">
        <f>SUM(I18:I19)</f>
        <v>0</v>
      </c>
      <c r="J20" s="31"/>
    </row>
    <row r="21" spans="1:10" s="30" customFormat="1" ht="21.75" customHeight="1" x14ac:dyDescent="0.2">
      <c r="A21" s="66" t="s">
        <v>5</v>
      </c>
      <c r="B21" s="42" t="s">
        <v>56</v>
      </c>
      <c r="C21" s="67"/>
      <c r="D21" s="68"/>
      <c r="E21" s="71">
        <f>'F-4 ASO Fees'!F15</f>
        <v>72060</v>
      </c>
      <c r="F21" s="71">
        <f>'F-4 ASO Fees'!G15</f>
        <v>72060</v>
      </c>
      <c r="G21" s="71">
        <f>'F-4 ASO Fees'!H15</f>
        <v>72060</v>
      </c>
      <c r="H21" s="71">
        <f>'F-4 ASO Fees'!I15</f>
        <v>72060</v>
      </c>
      <c r="I21" s="71">
        <f>'F-4 ASO Fees'!J15</f>
        <v>72060</v>
      </c>
      <c r="J21" s="31"/>
    </row>
    <row r="22" spans="1:10" s="30" customFormat="1" ht="21.75" customHeight="1" x14ac:dyDescent="0.2">
      <c r="A22" s="66" t="s">
        <v>38</v>
      </c>
      <c r="B22" s="67" t="s">
        <v>72</v>
      </c>
      <c r="C22" s="67"/>
      <c r="D22" s="68"/>
      <c r="E22" s="72">
        <f>E20*E21*12</f>
        <v>0</v>
      </c>
      <c r="F22" s="72">
        <f t="shared" ref="F22:I22" si="1">F20*F21*12</f>
        <v>0</v>
      </c>
      <c r="G22" s="72">
        <f t="shared" si="1"/>
        <v>0</v>
      </c>
      <c r="H22" s="72">
        <f t="shared" si="1"/>
        <v>0</v>
      </c>
      <c r="I22" s="72">
        <f t="shared" si="1"/>
        <v>0</v>
      </c>
      <c r="J22" s="31"/>
    </row>
    <row r="23" spans="1:10" s="30" customFormat="1" ht="28.5" customHeight="1" x14ac:dyDescent="0.2">
      <c r="A23" s="74" t="s">
        <v>75</v>
      </c>
      <c r="B23" s="97" t="s">
        <v>55</v>
      </c>
      <c r="C23" s="97"/>
      <c r="D23" s="101"/>
      <c r="E23" s="44"/>
      <c r="F23" s="44"/>
      <c r="G23" s="44"/>
      <c r="H23" s="44"/>
      <c r="I23" s="59">
        <f>SUM(E22:I22)</f>
        <v>0</v>
      </c>
      <c r="J23" s="31"/>
    </row>
    <row r="24" spans="1:10" s="30" customFormat="1" ht="56.25" customHeight="1" x14ac:dyDescent="0.2">
      <c r="A24" s="31"/>
      <c r="B24" s="89" t="s">
        <v>69</v>
      </c>
      <c r="C24" s="89"/>
      <c r="D24" s="89"/>
      <c r="E24" s="89"/>
      <c r="F24" s="89"/>
      <c r="G24" s="89"/>
      <c r="H24" s="89"/>
      <c r="I24" s="89"/>
      <c r="J24" s="31"/>
    </row>
    <row r="25" spans="1:10" ht="6.75" customHeight="1" x14ac:dyDescent="0.2"/>
    <row r="30" spans="1:10" hidden="1" x14ac:dyDescent="0.2">
      <c r="B30" s="16" t="s">
        <v>24</v>
      </c>
      <c r="C30" s="17">
        <v>2.5000000000000001E-2</v>
      </c>
    </row>
    <row r="31" spans="1:10" hidden="1" x14ac:dyDescent="0.2">
      <c r="B31" s="18" t="s">
        <v>25</v>
      </c>
      <c r="C31" s="19" t="s">
        <v>26</v>
      </c>
    </row>
    <row r="32" spans="1:10" hidden="1" x14ac:dyDescent="0.2">
      <c r="B32" s="18" t="s">
        <v>27</v>
      </c>
      <c r="C32" s="20">
        <v>40848</v>
      </c>
    </row>
    <row r="33" spans="2:3" hidden="1" x14ac:dyDescent="0.2">
      <c r="B33" s="18" t="s">
        <v>28</v>
      </c>
      <c r="C33" s="20">
        <v>42186</v>
      </c>
    </row>
    <row r="34" spans="2:3" hidden="1" x14ac:dyDescent="0.2">
      <c r="B34" s="21" t="s">
        <v>29</v>
      </c>
      <c r="C34" s="11">
        <f>ROUND((C33-C32)/(365.25/12)*2,0)/2</f>
        <v>44</v>
      </c>
    </row>
  </sheetData>
  <sheetProtection password="8316" sheet="1" objects="1" scenarios="1" selectLockedCells="1"/>
  <mergeCells count="5">
    <mergeCell ref="A9:I9"/>
    <mergeCell ref="B11:I11"/>
    <mergeCell ref="A13:D13"/>
    <mergeCell ref="B24:I24"/>
    <mergeCell ref="B23:D23"/>
  </mergeCells>
  <pageMargins left="0.7" right="0.7" top="0.75" bottom="0.75" header="0.3" footer="0.3"/>
  <pageSetup scale="7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3"/>
  <sheetViews>
    <sheetView tabSelected="1" workbookViewId="0">
      <selection activeCell="C14" sqref="C14"/>
    </sheetView>
  </sheetViews>
  <sheetFormatPr defaultRowHeight="12.75" x14ac:dyDescent="0.2"/>
  <cols>
    <col min="1" max="1" width="2.42578125" customWidth="1"/>
    <col min="2" max="2" width="8.140625" customWidth="1"/>
    <col min="3" max="19" width="6.7109375" customWidth="1"/>
  </cols>
  <sheetData>
    <row r="1" spans="1:19" x14ac:dyDescent="0.2">
      <c r="A1" s="15"/>
      <c r="B1" s="15"/>
      <c r="C1" s="15"/>
      <c r="D1" s="15"/>
      <c r="E1" s="15"/>
      <c r="F1" s="15"/>
      <c r="G1" s="15"/>
      <c r="H1" s="15"/>
      <c r="I1" s="15"/>
      <c r="J1" s="15"/>
      <c r="K1" s="15"/>
      <c r="L1" s="15"/>
      <c r="M1" s="15"/>
      <c r="N1" s="105" t="s">
        <v>22</v>
      </c>
      <c r="O1" s="102"/>
      <c r="P1" s="103">
        <f>'F-2 Financial Compliance'!C1</f>
        <v>0</v>
      </c>
      <c r="Q1" s="102"/>
      <c r="R1" s="102"/>
      <c r="S1" s="102"/>
    </row>
    <row r="2" spans="1:19" x14ac:dyDescent="0.2">
      <c r="A2" s="15"/>
      <c r="B2" s="15"/>
      <c r="C2" s="15"/>
      <c r="D2" s="15"/>
      <c r="E2" s="15"/>
      <c r="F2" s="15"/>
      <c r="G2" s="15"/>
      <c r="H2" s="15"/>
      <c r="I2" s="15"/>
      <c r="J2" s="15"/>
      <c r="K2" s="15"/>
      <c r="L2" s="15"/>
      <c r="M2" s="15"/>
      <c r="N2" s="15"/>
      <c r="O2" s="24" t="s">
        <v>23</v>
      </c>
      <c r="P2" s="104" t="str">
        <f>IF('F-2 Financial Compliance'!$C$2=0,"",'F-2 Financial Compliance'!$C$2)</f>
        <v/>
      </c>
      <c r="Q2" s="102"/>
      <c r="R2" s="102"/>
      <c r="S2" s="102"/>
    </row>
    <row r="3" spans="1:19" ht="15" x14ac:dyDescent="0.2">
      <c r="A3" s="48"/>
      <c r="B3" s="48"/>
      <c r="C3" s="48"/>
      <c r="D3" s="48"/>
      <c r="E3" s="48"/>
      <c r="F3" s="48"/>
      <c r="G3" s="48"/>
      <c r="H3" s="48"/>
      <c r="I3" s="48"/>
      <c r="J3" s="48"/>
      <c r="K3" s="48"/>
      <c r="L3" s="48"/>
      <c r="M3" s="48"/>
      <c r="N3" s="48"/>
      <c r="O3" s="48"/>
      <c r="P3" s="48"/>
      <c r="Q3" s="48"/>
      <c r="R3" s="48"/>
      <c r="S3" s="48"/>
    </row>
    <row r="4" spans="1:19" ht="15.75" x14ac:dyDescent="0.2">
      <c r="A4" s="50" t="s">
        <v>21</v>
      </c>
      <c r="B4" s="47"/>
      <c r="C4" s="47"/>
      <c r="D4" s="47"/>
      <c r="E4" s="47"/>
      <c r="F4" s="47"/>
      <c r="G4" s="47"/>
      <c r="H4" s="47"/>
      <c r="I4" s="47"/>
      <c r="J4" s="47"/>
      <c r="K4" s="47"/>
      <c r="L4" s="47"/>
      <c r="M4" s="47"/>
      <c r="N4" s="47"/>
      <c r="O4" s="47"/>
      <c r="P4" s="47"/>
      <c r="Q4" s="47"/>
      <c r="R4" s="47"/>
      <c r="S4" s="47"/>
    </row>
    <row r="5" spans="1:19" ht="15" x14ac:dyDescent="0.2">
      <c r="A5" s="14" t="s">
        <v>197</v>
      </c>
      <c r="B5" s="47"/>
      <c r="C5" s="47"/>
      <c r="D5" s="47"/>
      <c r="E5" s="47"/>
      <c r="F5" s="47"/>
      <c r="G5" s="47"/>
      <c r="H5" s="47"/>
      <c r="I5" s="47"/>
      <c r="J5" s="47"/>
      <c r="K5" s="47"/>
      <c r="L5" s="47"/>
      <c r="M5" s="47"/>
      <c r="N5" s="47"/>
      <c r="O5" s="47"/>
      <c r="P5" s="47"/>
      <c r="Q5" s="47"/>
      <c r="R5" s="47"/>
      <c r="S5" s="47"/>
    </row>
    <row r="6" spans="1:19" ht="23.25" x14ac:dyDescent="0.35">
      <c r="A6" s="9"/>
      <c r="B6" s="9"/>
      <c r="C6" s="9"/>
      <c r="D6" s="9"/>
      <c r="E6" s="9"/>
      <c r="F6" s="9"/>
      <c r="G6" s="9"/>
      <c r="H6" s="9"/>
      <c r="I6" s="9"/>
      <c r="J6" s="9"/>
      <c r="K6" s="9"/>
      <c r="L6" s="9"/>
      <c r="M6" s="9"/>
      <c r="N6" s="9"/>
      <c r="O6" s="9"/>
      <c r="P6" s="10"/>
      <c r="Q6" s="10"/>
      <c r="R6" s="10"/>
      <c r="S6" s="10"/>
    </row>
    <row r="7" spans="1:19" ht="23.25" x14ac:dyDescent="0.35">
      <c r="A7" s="12" t="s">
        <v>62</v>
      </c>
      <c r="B7" s="13"/>
      <c r="C7" s="13"/>
      <c r="D7" s="13"/>
      <c r="E7" s="13"/>
      <c r="F7" s="13"/>
      <c r="G7" s="13"/>
      <c r="H7" s="13"/>
      <c r="I7" s="13"/>
      <c r="J7" s="13"/>
      <c r="K7" s="13"/>
      <c r="L7" s="13"/>
      <c r="M7" s="13"/>
      <c r="N7" s="13"/>
      <c r="O7" s="13"/>
      <c r="P7" s="13"/>
      <c r="Q7" s="13"/>
      <c r="R7" s="13"/>
      <c r="S7" s="13"/>
    </row>
    <row r="8" spans="1:19" x14ac:dyDescent="0.2">
      <c r="A8" s="15"/>
      <c r="B8" s="15"/>
      <c r="C8" s="15"/>
      <c r="D8" s="15"/>
      <c r="E8" s="15"/>
      <c r="F8" s="15"/>
      <c r="G8" s="15"/>
      <c r="H8" s="15"/>
      <c r="I8" s="15"/>
      <c r="J8" s="15"/>
      <c r="K8" s="15"/>
      <c r="L8" s="15"/>
      <c r="M8" s="15"/>
      <c r="N8" s="15"/>
      <c r="O8" s="15"/>
      <c r="P8" s="15"/>
      <c r="Q8" s="15"/>
      <c r="R8" s="15"/>
      <c r="S8" s="15"/>
    </row>
    <row r="9" spans="1:19" ht="30" customHeight="1" x14ac:dyDescent="0.25">
      <c r="A9" s="82" t="s">
        <v>34</v>
      </c>
      <c r="B9" s="82"/>
      <c r="C9" s="82"/>
      <c r="D9" s="82"/>
      <c r="E9" s="82"/>
      <c r="F9" s="82"/>
      <c r="G9" s="82"/>
      <c r="H9" s="82"/>
      <c r="I9" s="82"/>
      <c r="J9" s="102"/>
      <c r="K9" s="102"/>
      <c r="L9" s="102"/>
      <c r="M9" s="102"/>
      <c r="N9" s="102"/>
      <c r="O9" s="102"/>
      <c r="P9" s="102"/>
      <c r="Q9" s="102"/>
      <c r="R9" s="102"/>
    </row>
    <row r="10" spans="1:19" x14ac:dyDescent="0.2">
      <c r="A10" s="31"/>
      <c r="B10" s="31"/>
      <c r="C10" s="31"/>
      <c r="D10" s="31"/>
      <c r="E10" s="31"/>
      <c r="F10" s="31"/>
      <c r="G10" s="31"/>
      <c r="H10" s="31"/>
      <c r="I10" s="31"/>
    </row>
    <row r="11" spans="1:19" ht="29.25" customHeight="1" x14ac:dyDescent="0.2">
      <c r="A11" s="60"/>
      <c r="B11" s="89" t="s">
        <v>198</v>
      </c>
      <c r="C11" s="89"/>
      <c r="D11" s="89"/>
      <c r="E11" s="89"/>
      <c r="F11" s="89"/>
      <c r="G11" s="89"/>
      <c r="H11" s="89"/>
      <c r="I11" s="89"/>
      <c r="J11" s="102"/>
      <c r="K11" s="102"/>
      <c r="L11" s="102"/>
      <c r="M11" s="102"/>
      <c r="N11" s="102"/>
      <c r="O11" s="102"/>
      <c r="P11" s="102"/>
      <c r="Q11" s="102"/>
    </row>
    <row r="13" spans="1:19" x14ac:dyDescent="0.2">
      <c r="B13" s="77" t="s">
        <v>96</v>
      </c>
      <c r="C13" s="78">
        <v>172</v>
      </c>
      <c r="D13" s="78">
        <v>173</v>
      </c>
      <c r="E13" s="78">
        <v>199</v>
      </c>
      <c r="F13" s="78">
        <v>200</v>
      </c>
      <c r="G13" s="78">
        <v>206</v>
      </c>
      <c r="H13" s="78">
        <v>207</v>
      </c>
      <c r="I13" s="78">
        <v>208</v>
      </c>
      <c r="J13" s="78">
        <v>209</v>
      </c>
      <c r="K13" s="78">
        <v>210</v>
      </c>
      <c r="L13" s="78">
        <v>211</v>
      </c>
      <c r="M13" s="78">
        <v>214</v>
      </c>
      <c r="N13" s="78">
        <v>215</v>
      </c>
      <c r="O13" s="78">
        <v>216</v>
      </c>
      <c r="P13" s="78">
        <v>217</v>
      </c>
      <c r="Q13" s="78">
        <v>218</v>
      </c>
      <c r="R13" s="78">
        <v>219</v>
      </c>
      <c r="S13" s="78">
        <v>254</v>
      </c>
    </row>
    <row r="14" spans="1:19" x14ac:dyDescent="0.2">
      <c r="B14" s="76" t="s">
        <v>97</v>
      </c>
      <c r="C14" s="79"/>
      <c r="D14" s="79"/>
      <c r="E14" s="79"/>
      <c r="F14" s="79"/>
      <c r="G14" s="79"/>
      <c r="H14" s="79"/>
      <c r="I14" s="79"/>
      <c r="J14" s="79"/>
      <c r="K14" s="79"/>
      <c r="L14" s="79"/>
      <c r="M14" s="79"/>
      <c r="N14" s="79"/>
      <c r="O14" s="79"/>
      <c r="P14" s="79"/>
      <c r="Q14" s="79"/>
      <c r="R14" s="79"/>
      <c r="S14" s="79"/>
    </row>
    <row r="15" spans="1:19" x14ac:dyDescent="0.2">
      <c r="B15" s="76" t="s">
        <v>98</v>
      </c>
      <c r="C15" s="79"/>
      <c r="D15" s="79"/>
      <c r="E15" s="79"/>
      <c r="F15" s="79"/>
      <c r="G15" s="79"/>
      <c r="H15" s="79"/>
      <c r="I15" s="79"/>
      <c r="J15" s="79"/>
      <c r="K15" s="79"/>
      <c r="L15" s="79"/>
      <c r="M15" s="79"/>
      <c r="N15" s="79"/>
      <c r="O15" s="79"/>
      <c r="P15" s="79"/>
      <c r="Q15" s="79"/>
      <c r="R15" s="79"/>
      <c r="S15" s="79"/>
    </row>
    <row r="16" spans="1:19" x14ac:dyDescent="0.2">
      <c r="B16" s="76" t="s">
        <v>99</v>
      </c>
      <c r="C16" s="79"/>
      <c r="D16" s="79"/>
      <c r="E16" s="79"/>
      <c r="F16" s="79"/>
      <c r="G16" s="79"/>
      <c r="H16" s="79"/>
      <c r="I16" s="79"/>
      <c r="J16" s="79"/>
      <c r="K16" s="79"/>
      <c r="L16" s="79"/>
      <c r="M16" s="79"/>
      <c r="N16" s="79"/>
      <c r="O16" s="79"/>
      <c r="P16" s="79"/>
      <c r="Q16" s="79"/>
      <c r="R16" s="79"/>
      <c r="S16" s="79"/>
    </row>
    <row r="17" spans="2:19" x14ac:dyDescent="0.2">
      <c r="B17" s="76" t="s">
        <v>100</v>
      </c>
      <c r="C17" s="79"/>
      <c r="D17" s="79"/>
      <c r="E17" s="79"/>
      <c r="F17" s="79"/>
      <c r="G17" s="79"/>
      <c r="H17" s="79"/>
      <c r="I17" s="79"/>
      <c r="J17" s="79"/>
      <c r="K17" s="79"/>
      <c r="L17" s="79"/>
      <c r="M17" s="79"/>
      <c r="N17" s="79"/>
      <c r="O17" s="79"/>
      <c r="P17" s="79"/>
      <c r="Q17" s="79"/>
      <c r="R17" s="79"/>
      <c r="S17" s="79"/>
    </row>
    <row r="18" spans="2:19" x14ac:dyDescent="0.2">
      <c r="B18" s="76" t="s">
        <v>101</v>
      </c>
      <c r="C18" s="79"/>
      <c r="D18" s="79"/>
      <c r="E18" s="79"/>
      <c r="F18" s="79"/>
      <c r="G18" s="79"/>
      <c r="H18" s="79"/>
      <c r="I18" s="79"/>
      <c r="J18" s="79"/>
      <c r="K18" s="79"/>
      <c r="L18" s="79"/>
      <c r="M18" s="79"/>
      <c r="N18" s="79"/>
      <c r="O18" s="79"/>
      <c r="P18" s="79"/>
      <c r="Q18" s="79"/>
      <c r="R18" s="79"/>
      <c r="S18" s="79"/>
    </row>
    <row r="19" spans="2:19" x14ac:dyDescent="0.2">
      <c r="B19" s="76" t="s">
        <v>102</v>
      </c>
      <c r="C19" s="79"/>
      <c r="D19" s="79"/>
      <c r="E19" s="79"/>
      <c r="F19" s="79"/>
      <c r="G19" s="79"/>
      <c r="H19" s="79"/>
      <c r="I19" s="79"/>
      <c r="J19" s="79"/>
      <c r="K19" s="79"/>
      <c r="L19" s="79"/>
      <c r="M19" s="79"/>
      <c r="N19" s="79"/>
      <c r="O19" s="79"/>
      <c r="P19" s="79"/>
      <c r="Q19" s="79"/>
      <c r="R19" s="79"/>
      <c r="S19" s="79"/>
    </row>
    <row r="20" spans="2:19" x14ac:dyDescent="0.2">
      <c r="B20" s="76" t="s">
        <v>103</v>
      </c>
      <c r="C20" s="79"/>
      <c r="D20" s="79"/>
      <c r="E20" s="79"/>
      <c r="F20" s="79"/>
      <c r="G20" s="79"/>
      <c r="H20" s="79"/>
      <c r="I20" s="79"/>
      <c r="J20" s="79"/>
      <c r="K20" s="79"/>
      <c r="L20" s="79"/>
      <c r="M20" s="79"/>
      <c r="N20" s="79"/>
      <c r="O20" s="79"/>
      <c r="P20" s="79"/>
      <c r="Q20" s="79"/>
      <c r="R20" s="79"/>
      <c r="S20" s="79"/>
    </row>
    <row r="21" spans="2:19" x14ac:dyDescent="0.2">
      <c r="B21" s="76" t="s">
        <v>104</v>
      </c>
      <c r="C21" s="79"/>
      <c r="D21" s="79"/>
      <c r="E21" s="79"/>
      <c r="F21" s="79"/>
      <c r="G21" s="79"/>
      <c r="H21" s="79"/>
      <c r="I21" s="79"/>
      <c r="J21" s="79"/>
      <c r="K21" s="79"/>
      <c r="L21" s="79"/>
      <c r="M21" s="79"/>
      <c r="N21" s="79"/>
      <c r="O21" s="79"/>
      <c r="P21" s="79"/>
      <c r="Q21" s="79"/>
      <c r="R21" s="79"/>
      <c r="S21" s="79"/>
    </row>
    <row r="22" spans="2:19" x14ac:dyDescent="0.2">
      <c r="B22" s="76" t="s">
        <v>105</v>
      </c>
      <c r="C22" s="79"/>
      <c r="D22" s="79"/>
      <c r="E22" s="79"/>
      <c r="F22" s="79"/>
      <c r="G22" s="79"/>
      <c r="H22" s="79"/>
      <c r="I22" s="79"/>
      <c r="J22" s="79"/>
      <c r="K22" s="79"/>
      <c r="L22" s="79"/>
      <c r="M22" s="79"/>
      <c r="N22" s="79"/>
      <c r="O22" s="79"/>
      <c r="P22" s="79"/>
      <c r="Q22" s="79"/>
      <c r="R22" s="79"/>
      <c r="S22" s="79"/>
    </row>
    <row r="23" spans="2:19" x14ac:dyDescent="0.2">
      <c r="B23" s="76" t="s">
        <v>106</v>
      </c>
      <c r="C23" s="79"/>
      <c r="D23" s="79"/>
      <c r="E23" s="79"/>
      <c r="F23" s="79"/>
      <c r="G23" s="79"/>
      <c r="H23" s="79"/>
      <c r="I23" s="79"/>
      <c r="J23" s="79"/>
      <c r="K23" s="79"/>
      <c r="L23" s="79"/>
      <c r="M23" s="79"/>
      <c r="N23" s="79"/>
      <c r="O23" s="79"/>
      <c r="P23" s="79"/>
      <c r="Q23" s="79"/>
      <c r="R23" s="79"/>
      <c r="S23" s="79"/>
    </row>
    <row r="24" spans="2:19" x14ac:dyDescent="0.2">
      <c r="B24" s="76" t="s">
        <v>107</v>
      </c>
      <c r="C24" s="79"/>
      <c r="D24" s="79"/>
      <c r="E24" s="79"/>
      <c r="F24" s="79"/>
      <c r="G24" s="79"/>
      <c r="H24" s="79"/>
      <c r="I24" s="79"/>
      <c r="J24" s="79"/>
      <c r="K24" s="79"/>
      <c r="L24" s="79"/>
      <c r="M24" s="79"/>
      <c r="N24" s="79"/>
      <c r="O24" s="79"/>
      <c r="P24" s="79"/>
      <c r="Q24" s="79"/>
      <c r="R24" s="79"/>
      <c r="S24" s="79"/>
    </row>
    <row r="25" spans="2:19" x14ac:dyDescent="0.2">
      <c r="B25" s="76" t="s">
        <v>108</v>
      </c>
      <c r="C25" s="79"/>
      <c r="D25" s="79"/>
      <c r="E25" s="79"/>
      <c r="F25" s="79"/>
      <c r="G25" s="79"/>
      <c r="H25" s="79"/>
      <c r="I25" s="79"/>
      <c r="J25" s="79"/>
      <c r="K25" s="79"/>
      <c r="L25" s="79"/>
      <c r="M25" s="79"/>
      <c r="N25" s="79"/>
      <c r="O25" s="79"/>
      <c r="P25" s="79"/>
      <c r="Q25" s="79"/>
      <c r="R25" s="79"/>
      <c r="S25" s="79"/>
    </row>
    <row r="26" spans="2:19" x14ac:dyDescent="0.2">
      <c r="B26" s="76" t="s">
        <v>109</v>
      </c>
      <c r="C26" s="79"/>
      <c r="D26" s="79"/>
      <c r="E26" s="79"/>
      <c r="F26" s="79"/>
      <c r="G26" s="79"/>
      <c r="H26" s="79"/>
      <c r="I26" s="79"/>
      <c r="J26" s="79"/>
      <c r="K26" s="79"/>
      <c r="L26" s="79"/>
      <c r="M26" s="79"/>
      <c r="N26" s="79"/>
      <c r="O26" s="79"/>
      <c r="P26" s="79"/>
      <c r="Q26" s="79"/>
      <c r="R26" s="79"/>
      <c r="S26" s="79"/>
    </row>
    <row r="27" spans="2:19" x14ac:dyDescent="0.2">
      <c r="B27" s="76" t="s">
        <v>110</v>
      </c>
      <c r="C27" s="79"/>
      <c r="D27" s="79"/>
      <c r="E27" s="79"/>
      <c r="F27" s="79"/>
      <c r="G27" s="79"/>
      <c r="H27" s="79"/>
      <c r="I27" s="79"/>
      <c r="J27" s="79"/>
      <c r="K27" s="79"/>
      <c r="L27" s="79"/>
      <c r="M27" s="79"/>
      <c r="N27" s="79"/>
      <c r="O27" s="79"/>
      <c r="P27" s="79"/>
      <c r="Q27" s="79"/>
      <c r="R27" s="79"/>
      <c r="S27" s="79"/>
    </row>
    <row r="28" spans="2:19" x14ac:dyDescent="0.2">
      <c r="B28" s="76" t="s">
        <v>111</v>
      </c>
      <c r="C28" s="79"/>
      <c r="D28" s="79"/>
      <c r="E28" s="79"/>
      <c r="F28" s="79"/>
      <c r="G28" s="79"/>
      <c r="H28" s="79"/>
      <c r="I28" s="79"/>
      <c r="J28" s="79"/>
      <c r="K28" s="79"/>
      <c r="L28" s="79"/>
      <c r="M28" s="79"/>
      <c r="N28" s="79"/>
      <c r="O28" s="79"/>
      <c r="P28" s="79"/>
      <c r="Q28" s="79"/>
      <c r="R28" s="79"/>
      <c r="S28" s="79"/>
    </row>
    <row r="29" spans="2:19" x14ac:dyDescent="0.2">
      <c r="B29" s="76" t="s">
        <v>112</v>
      </c>
      <c r="C29" s="79"/>
      <c r="D29" s="79"/>
      <c r="E29" s="79"/>
      <c r="F29" s="79"/>
      <c r="G29" s="79"/>
      <c r="H29" s="79"/>
      <c r="I29" s="79"/>
      <c r="J29" s="79"/>
      <c r="K29" s="79"/>
      <c r="L29" s="79"/>
      <c r="M29" s="79"/>
      <c r="N29" s="79"/>
      <c r="O29" s="79"/>
      <c r="P29" s="79"/>
      <c r="Q29" s="79"/>
      <c r="R29" s="79"/>
      <c r="S29" s="79"/>
    </row>
    <row r="30" spans="2:19" x14ac:dyDescent="0.2">
      <c r="B30" s="76" t="s">
        <v>113</v>
      </c>
      <c r="C30" s="79"/>
      <c r="D30" s="79"/>
      <c r="E30" s="79"/>
      <c r="F30" s="79"/>
      <c r="G30" s="79"/>
      <c r="H30" s="79"/>
      <c r="I30" s="79"/>
      <c r="J30" s="79"/>
      <c r="K30" s="79"/>
      <c r="L30" s="79"/>
      <c r="M30" s="79"/>
      <c r="N30" s="79"/>
      <c r="O30" s="79"/>
      <c r="P30" s="79"/>
      <c r="Q30" s="79"/>
      <c r="R30" s="79"/>
      <c r="S30" s="79"/>
    </row>
    <row r="31" spans="2:19" x14ac:dyDescent="0.2">
      <c r="B31" s="76" t="s">
        <v>114</v>
      </c>
      <c r="C31" s="79"/>
      <c r="D31" s="79"/>
      <c r="E31" s="79"/>
      <c r="F31" s="79"/>
      <c r="G31" s="79"/>
      <c r="H31" s="79"/>
      <c r="I31" s="79"/>
      <c r="J31" s="79"/>
      <c r="K31" s="79"/>
      <c r="L31" s="79"/>
      <c r="M31" s="79"/>
      <c r="N31" s="79"/>
      <c r="O31" s="79"/>
      <c r="P31" s="79"/>
      <c r="Q31" s="79"/>
      <c r="R31" s="79"/>
      <c r="S31" s="79"/>
    </row>
    <row r="32" spans="2:19" x14ac:dyDescent="0.2">
      <c r="B32" s="76" t="s">
        <v>115</v>
      </c>
      <c r="C32" s="79"/>
      <c r="D32" s="79"/>
      <c r="E32" s="79"/>
      <c r="F32" s="79"/>
      <c r="G32" s="79"/>
      <c r="H32" s="79"/>
      <c r="I32" s="79"/>
      <c r="J32" s="79"/>
      <c r="K32" s="79"/>
      <c r="L32" s="79"/>
      <c r="M32" s="79"/>
      <c r="N32" s="79"/>
      <c r="O32" s="79"/>
      <c r="P32" s="79"/>
      <c r="Q32" s="79"/>
      <c r="R32" s="79"/>
      <c r="S32" s="79"/>
    </row>
    <row r="33" spans="2:19" x14ac:dyDescent="0.2">
      <c r="B33" s="76" t="s">
        <v>116</v>
      </c>
      <c r="C33" s="79"/>
      <c r="D33" s="79"/>
      <c r="E33" s="79"/>
      <c r="F33" s="79"/>
      <c r="G33" s="79"/>
      <c r="H33" s="79"/>
      <c r="I33" s="79"/>
      <c r="J33" s="79"/>
      <c r="K33" s="79"/>
      <c r="L33" s="79"/>
      <c r="M33" s="79"/>
      <c r="N33" s="79"/>
      <c r="O33" s="79"/>
      <c r="P33" s="79"/>
      <c r="Q33" s="79"/>
      <c r="R33" s="79"/>
      <c r="S33" s="79"/>
    </row>
    <row r="34" spans="2:19" x14ac:dyDescent="0.2">
      <c r="B34" s="76" t="s">
        <v>117</v>
      </c>
      <c r="C34" s="79"/>
      <c r="D34" s="79"/>
      <c r="E34" s="79"/>
      <c r="F34" s="79"/>
      <c r="G34" s="79"/>
      <c r="H34" s="79"/>
      <c r="I34" s="79"/>
      <c r="J34" s="79"/>
      <c r="K34" s="79"/>
      <c r="L34" s="79"/>
      <c r="M34" s="79"/>
      <c r="N34" s="79"/>
      <c r="O34" s="79"/>
      <c r="P34" s="79"/>
      <c r="Q34" s="79"/>
      <c r="R34" s="79"/>
      <c r="S34" s="79"/>
    </row>
    <row r="35" spans="2:19" x14ac:dyDescent="0.2">
      <c r="B35" s="76" t="s">
        <v>118</v>
      </c>
      <c r="C35" s="79"/>
      <c r="D35" s="79"/>
      <c r="E35" s="79"/>
      <c r="F35" s="79"/>
      <c r="G35" s="79"/>
      <c r="H35" s="79"/>
      <c r="I35" s="79"/>
      <c r="J35" s="79"/>
      <c r="K35" s="79"/>
      <c r="L35" s="79"/>
      <c r="M35" s="79"/>
      <c r="N35" s="79"/>
      <c r="O35" s="79"/>
      <c r="P35" s="79"/>
      <c r="Q35" s="79"/>
      <c r="R35" s="79"/>
      <c r="S35" s="79"/>
    </row>
    <row r="36" spans="2:19" x14ac:dyDescent="0.2">
      <c r="B36" s="76" t="s">
        <v>119</v>
      </c>
      <c r="C36" s="79"/>
      <c r="D36" s="79"/>
      <c r="E36" s="79"/>
      <c r="F36" s="79"/>
      <c r="G36" s="79"/>
      <c r="H36" s="79"/>
      <c r="I36" s="79"/>
      <c r="J36" s="79"/>
      <c r="K36" s="79"/>
      <c r="L36" s="79"/>
      <c r="M36" s="79"/>
      <c r="N36" s="79"/>
      <c r="O36" s="79"/>
      <c r="P36" s="79"/>
      <c r="Q36" s="79"/>
      <c r="R36" s="79"/>
      <c r="S36" s="79"/>
    </row>
    <row r="37" spans="2:19" x14ac:dyDescent="0.2">
      <c r="B37" s="76" t="s">
        <v>120</v>
      </c>
      <c r="C37" s="79"/>
      <c r="D37" s="79"/>
      <c r="E37" s="79"/>
      <c r="F37" s="79"/>
      <c r="G37" s="79"/>
      <c r="H37" s="79"/>
      <c r="I37" s="79"/>
      <c r="J37" s="79"/>
      <c r="K37" s="79"/>
      <c r="L37" s="79"/>
      <c r="M37" s="79"/>
      <c r="N37" s="79"/>
      <c r="O37" s="79"/>
      <c r="P37" s="79"/>
      <c r="Q37" s="79"/>
      <c r="R37" s="79"/>
      <c r="S37" s="79"/>
    </row>
    <row r="38" spans="2:19" x14ac:dyDescent="0.2">
      <c r="B38" s="76" t="s">
        <v>121</v>
      </c>
      <c r="C38" s="79"/>
      <c r="D38" s="79"/>
      <c r="E38" s="79"/>
      <c r="F38" s="79"/>
      <c r="G38" s="79"/>
      <c r="H38" s="79"/>
      <c r="I38" s="79"/>
      <c r="J38" s="79"/>
      <c r="K38" s="79"/>
      <c r="L38" s="79"/>
      <c r="M38" s="79"/>
      <c r="N38" s="79"/>
      <c r="O38" s="79"/>
      <c r="P38" s="79"/>
      <c r="Q38" s="79"/>
      <c r="R38" s="79"/>
      <c r="S38" s="79"/>
    </row>
    <row r="39" spans="2:19" x14ac:dyDescent="0.2">
      <c r="B39" s="76" t="s">
        <v>122</v>
      </c>
      <c r="C39" s="79"/>
      <c r="D39" s="79"/>
      <c r="E39" s="79"/>
      <c r="F39" s="79"/>
      <c r="G39" s="79"/>
      <c r="H39" s="79"/>
      <c r="I39" s="79"/>
      <c r="J39" s="79"/>
      <c r="K39" s="79"/>
      <c r="L39" s="79"/>
      <c r="M39" s="79"/>
      <c r="N39" s="79"/>
      <c r="O39" s="79"/>
      <c r="P39" s="79"/>
      <c r="Q39" s="79"/>
      <c r="R39" s="79"/>
      <c r="S39" s="79"/>
    </row>
    <row r="40" spans="2:19" x14ac:dyDescent="0.2">
      <c r="B40" s="76" t="s">
        <v>123</v>
      </c>
      <c r="C40" s="79"/>
      <c r="D40" s="79"/>
      <c r="E40" s="79"/>
      <c r="F40" s="79"/>
      <c r="G40" s="79"/>
      <c r="H40" s="79"/>
      <c r="I40" s="79"/>
      <c r="J40" s="79"/>
      <c r="K40" s="79"/>
      <c r="L40" s="79"/>
      <c r="M40" s="79"/>
      <c r="N40" s="79"/>
      <c r="O40" s="79"/>
      <c r="P40" s="79"/>
      <c r="Q40" s="79"/>
      <c r="R40" s="79"/>
      <c r="S40" s="79"/>
    </row>
    <row r="41" spans="2:19" x14ac:dyDescent="0.2">
      <c r="B41" s="76" t="s">
        <v>124</v>
      </c>
      <c r="C41" s="79"/>
      <c r="D41" s="79"/>
      <c r="E41" s="79"/>
      <c r="F41" s="79"/>
      <c r="G41" s="79"/>
      <c r="H41" s="79"/>
      <c r="I41" s="79"/>
      <c r="J41" s="79"/>
      <c r="K41" s="79"/>
      <c r="L41" s="79"/>
      <c r="M41" s="79"/>
      <c r="N41" s="79"/>
      <c r="O41" s="79"/>
      <c r="P41" s="79"/>
      <c r="Q41" s="79"/>
      <c r="R41" s="79"/>
      <c r="S41" s="79"/>
    </row>
    <row r="42" spans="2:19" x14ac:dyDescent="0.2">
      <c r="B42" s="76" t="s">
        <v>125</v>
      </c>
      <c r="C42" s="79"/>
      <c r="D42" s="79"/>
      <c r="E42" s="79"/>
      <c r="F42" s="79"/>
      <c r="G42" s="79"/>
      <c r="H42" s="79"/>
      <c r="I42" s="79"/>
      <c r="J42" s="79"/>
      <c r="K42" s="79"/>
      <c r="L42" s="79"/>
      <c r="M42" s="79"/>
      <c r="N42" s="79"/>
      <c r="O42" s="79"/>
      <c r="P42" s="79"/>
      <c r="Q42" s="79"/>
      <c r="R42" s="79"/>
      <c r="S42" s="79"/>
    </row>
    <row r="43" spans="2:19" x14ac:dyDescent="0.2">
      <c r="B43" s="76" t="s">
        <v>126</v>
      </c>
      <c r="C43" s="79"/>
      <c r="D43" s="79"/>
      <c r="E43" s="79"/>
      <c r="F43" s="79"/>
      <c r="G43" s="79"/>
      <c r="H43" s="79"/>
      <c r="I43" s="79"/>
      <c r="J43" s="79"/>
      <c r="K43" s="79"/>
      <c r="L43" s="79"/>
      <c r="M43" s="79"/>
      <c r="N43" s="79"/>
      <c r="O43" s="79"/>
      <c r="P43" s="79"/>
      <c r="Q43" s="79"/>
      <c r="R43" s="79"/>
      <c r="S43" s="79"/>
    </row>
    <row r="44" spans="2:19" x14ac:dyDescent="0.2">
      <c r="B44" s="76" t="s">
        <v>127</v>
      </c>
      <c r="C44" s="79"/>
      <c r="D44" s="79"/>
      <c r="E44" s="79"/>
      <c r="F44" s="79"/>
      <c r="G44" s="79"/>
      <c r="H44" s="79"/>
      <c r="I44" s="79"/>
      <c r="J44" s="79"/>
      <c r="K44" s="79"/>
      <c r="L44" s="79"/>
      <c r="M44" s="79"/>
      <c r="N44" s="79"/>
      <c r="O44" s="79"/>
      <c r="P44" s="79"/>
      <c r="Q44" s="79"/>
      <c r="R44" s="79"/>
      <c r="S44" s="79"/>
    </row>
    <row r="45" spans="2:19" x14ac:dyDescent="0.2">
      <c r="B45" s="76" t="s">
        <v>128</v>
      </c>
      <c r="C45" s="79"/>
      <c r="D45" s="79"/>
      <c r="E45" s="79"/>
      <c r="F45" s="79"/>
      <c r="G45" s="79"/>
      <c r="H45" s="79"/>
      <c r="I45" s="79"/>
      <c r="J45" s="79"/>
      <c r="K45" s="79"/>
      <c r="L45" s="79"/>
      <c r="M45" s="79"/>
      <c r="N45" s="79"/>
      <c r="O45" s="79"/>
      <c r="P45" s="79"/>
      <c r="Q45" s="79"/>
      <c r="R45" s="79"/>
      <c r="S45" s="79"/>
    </row>
    <row r="46" spans="2:19" x14ac:dyDescent="0.2">
      <c r="B46" s="76" t="s">
        <v>129</v>
      </c>
      <c r="C46" s="79"/>
      <c r="D46" s="79"/>
      <c r="E46" s="79"/>
      <c r="F46" s="79"/>
      <c r="G46" s="79"/>
      <c r="H46" s="79"/>
      <c r="I46" s="79"/>
      <c r="J46" s="79"/>
      <c r="K46" s="79"/>
      <c r="L46" s="79"/>
      <c r="M46" s="79"/>
      <c r="N46" s="79"/>
      <c r="O46" s="79"/>
      <c r="P46" s="79"/>
      <c r="Q46" s="79"/>
      <c r="R46" s="79"/>
      <c r="S46" s="79"/>
    </row>
    <row r="47" spans="2:19" x14ac:dyDescent="0.2">
      <c r="B47" s="76" t="s">
        <v>130</v>
      </c>
      <c r="C47" s="79"/>
      <c r="D47" s="79"/>
      <c r="E47" s="79"/>
      <c r="F47" s="79"/>
      <c r="G47" s="79"/>
      <c r="H47" s="79"/>
      <c r="I47" s="79"/>
      <c r="J47" s="79"/>
      <c r="K47" s="79"/>
      <c r="L47" s="79"/>
      <c r="M47" s="79"/>
      <c r="N47" s="79"/>
      <c r="O47" s="79"/>
      <c r="P47" s="79"/>
      <c r="Q47" s="79"/>
      <c r="R47" s="79"/>
      <c r="S47" s="79"/>
    </row>
    <row r="48" spans="2:19" x14ac:dyDescent="0.2">
      <c r="B48" s="76" t="s">
        <v>131</v>
      </c>
      <c r="C48" s="79"/>
      <c r="D48" s="79"/>
      <c r="E48" s="79"/>
      <c r="F48" s="79"/>
      <c r="G48" s="79"/>
      <c r="H48" s="79"/>
      <c r="I48" s="79"/>
      <c r="J48" s="79"/>
      <c r="K48" s="79"/>
      <c r="L48" s="79"/>
      <c r="M48" s="79"/>
      <c r="N48" s="79"/>
      <c r="O48" s="79"/>
      <c r="P48" s="79"/>
      <c r="Q48" s="79"/>
      <c r="R48" s="79"/>
      <c r="S48" s="79"/>
    </row>
    <row r="49" spans="2:19" x14ac:dyDescent="0.2">
      <c r="B49" s="76" t="s">
        <v>132</v>
      </c>
      <c r="C49" s="79"/>
      <c r="D49" s="79"/>
      <c r="E49" s="79"/>
      <c r="F49" s="79"/>
      <c r="G49" s="79"/>
      <c r="H49" s="79"/>
      <c r="I49" s="79"/>
      <c r="J49" s="79"/>
      <c r="K49" s="79"/>
      <c r="L49" s="79"/>
      <c r="M49" s="79"/>
      <c r="N49" s="79"/>
      <c r="O49" s="79"/>
      <c r="P49" s="79"/>
      <c r="Q49" s="79"/>
      <c r="R49" s="79"/>
      <c r="S49" s="79"/>
    </row>
    <row r="50" spans="2:19" x14ac:dyDescent="0.2">
      <c r="B50" s="76" t="s">
        <v>133</v>
      </c>
      <c r="C50" s="79"/>
      <c r="D50" s="79"/>
      <c r="E50" s="79"/>
      <c r="F50" s="79"/>
      <c r="G50" s="79"/>
      <c r="H50" s="79"/>
      <c r="I50" s="79"/>
      <c r="J50" s="79"/>
      <c r="K50" s="79"/>
      <c r="L50" s="79"/>
      <c r="M50" s="79"/>
      <c r="N50" s="79"/>
      <c r="O50" s="79"/>
      <c r="P50" s="79"/>
      <c r="Q50" s="79"/>
      <c r="R50" s="79"/>
      <c r="S50" s="79"/>
    </row>
    <row r="51" spans="2:19" x14ac:dyDescent="0.2">
      <c r="B51" s="76" t="s">
        <v>134</v>
      </c>
      <c r="C51" s="79"/>
      <c r="D51" s="79"/>
      <c r="E51" s="79"/>
      <c r="F51" s="79"/>
      <c r="G51" s="79"/>
      <c r="H51" s="79"/>
      <c r="I51" s="79"/>
      <c r="J51" s="79"/>
      <c r="K51" s="79"/>
      <c r="L51" s="79"/>
      <c r="M51" s="79"/>
      <c r="N51" s="79"/>
      <c r="O51" s="79"/>
      <c r="P51" s="79"/>
      <c r="Q51" s="79"/>
      <c r="R51" s="79"/>
      <c r="S51" s="79"/>
    </row>
    <row r="52" spans="2:19" x14ac:dyDescent="0.2">
      <c r="B52" s="76" t="s">
        <v>135</v>
      </c>
      <c r="C52" s="79"/>
      <c r="D52" s="79"/>
      <c r="E52" s="79"/>
      <c r="F52" s="79"/>
      <c r="G52" s="79"/>
      <c r="H52" s="79"/>
      <c r="I52" s="79"/>
      <c r="J52" s="79"/>
      <c r="K52" s="79"/>
      <c r="L52" s="79"/>
      <c r="M52" s="79"/>
      <c r="N52" s="79"/>
      <c r="O52" s="79"/>
      <c r="P52" s="79"/>
      <c r="Q52" s="79"/>
      <c r="R52" s="79"/>
      <c r="S52" s="79"/>
    </row>
    <row r="53" spans="2:19" x14ac:dyDescent="0.2">
      <c r="B53" s="76" t="s">
        <v>136</v>
      </c>
      <c r="C53" s="79"/>
      <c r="D53" s="79"/>
      <c r="E53" s="79"/>
      <c r="F53" s="79"/>
      <c r="G53" s="79"/>
      <c r="H53" s="79"/>
      <c r="I53" s="79"/>
      <c r="J53" s="79"/>
      <c r="K53" s="79"/>
      <c r="L53" s="79"/>
      <c r="M53" s="79"/>
      <c r="N53" s="79"/>
      <c r="O53" s="79"/>
      <c r="P53" s="79"/>
      <c r="Q53" s="79"/>
      <c r="R53" s="79"/>
      <c r="S53" s="79"/>
    </row>
    <row r="54" spans="2:19" x14ac:dyDescent="0.2">
      <c r="B54" s="76" t="s">
        <v>137</v>
      </c>
      <c r="C54" s="79"/>
      <c r="D54" s="79"/>
      <c r="E54" s="79"/>
      <c r="F54" s="79"/>
      <c r="G54" s="79"/>
      <c r="H54" s="79"/>
      <c r="I54" s="79"/>
      <c r="J54" s="79"/>
      <c r="K54" s="79"/>
      <c r="L54" s="79"/>
      <c r="M54" s="79"/>
      <c r="N54" s="79"/>
      <c r="O54" s="79"/>
      <c r="P54" s="79"/>
      <c r="Q54" s="79"/>
      <c r="R54" s="79"/>
      <c r="S54" s="79"/>
    </row>
    <row r="55" spans="2:19" x14ac:dyDescent="0.2">
      <c r="B55" s="76" t="s">
        <v>138</v>
      </c>
      <c r="C55" s="79"/>
      <c r="D55" s="79"/>
      <c r="E55" s="79"/>
      <c r="F55" s="79"/>
      <c r="G55" s="79"/>
      <c r="H55" s="79"/>
      <c r="I55" s="79"/>
      <c r="J55" s="79"/>
      <c r="K55" s="79"/>
      <c r="L55" s="79"/>
      <c r="M55" s="79"/>
      <c r="N55" s="79"/>
      <c r="O55" s="79"/>
      <c r="P55" s="79"/>
      <c r="Q55" s="79"/>
      <c r="R55" s="79"/>
      <c r="S55" s="79"/>
    </row>
    <row r="56" spans="2:19" x14ac:dyDescent="0.2">
      <c r="B56" s="76" t="s">
        <v>139</v>
      </c>
      <c r="C56" s="79"/>
      <c r="D56" s="79"/>
      <c r="E56" s="79"/>
      <c r="F56" s="79"/>
      <c r="G56" s="79"/>
      <c r="H56" s="79"/>
      <c r="I56" s="79"/>
      <c r="J56" s="79"/>
      <c r="K56" s="79"/>
      <c r="L56" s="79"/>
      <c r="M56" s="79"/>
      <c r="N56" s="79"/>
      <c r="O56" s="79"/>
      <c r="P56" s="79"/>
      <c r="Q56" s="79"/>
      <c r="R56" s="79"/>
      <c r="S56" s="79"/>
    </row>
    <row r="57" spans="2:19" x14ac:dyDescent="0.2">
      <c r="B57" s="76" t="s">
        <v>140</v>
      </c>
      <c r="C57" s="79"/>
      <c r="D57" s="79"/>
      <c r="E57" s="79"/>
      <c r="F57" s="79"/>
      <c r="G57" s="79"/>
      <c r="H57" s="79"/>
      <c r="I57" s="79"/>
      <c r="J57" s="79"/>
      <c r="K57" s="79"/>
      <c r="L57" s="79"/>
      <c r="M57" s="79"/>
      <c r="N57" s="79"/>
      <c r="O57" s="79"/>
      <c r="P57" s="79"/>
      <c r="Q57" s="79"/>
      <c r="R57" s="79"/>
      <c r="S57" s="79"/>
    </row>
    <row r="58" spans="2:19" x14ac:dyDescent="0.2">
      <c r="B58" s="76" t="s">
        <v>141</v>
      </c>
      <c r="C58" s="79"/>
      <c r="D58" s="79"/>
      <c r="E58" s="79"/>
      <c r="F58" s="79"/>
      <c r="G58" s="79"/>
      <c r="H58" s="79"/>
      <c r="I58" s="79"/>
      <c r="J58" s="79"/>
      <c r="K58" s="79"/>
      <c r="L58" s="79"/>
      <c r="M58" s="79"/>
      <c r="N58" s="79"/>
      <c r="O58" s="79"/>
      <c r="P58" s="79"/>
      <c r="Q58" s="79"/>
      <c r="R58" s="79"/>
      <c r="S58" s="79"/>
    </row>
    <row r="59" spans="2:19" x14ac:dyDescent="0.2">
      <c r="B59" s="76" t="s">
        <v>142</v>
      </c>
      <c r="C59" s="79"/>
      <c r="D59" s="79"/>
      <c r="E59" s="79"/>
      <c r="F59" s="79"/>
      <c r="G59" s="79"/>
      <c r="H59" s="79"/>
      <c r="I59" s="79"/>
      <c r="J59" s="79"/>
      <c r="K59" s="79"/>
      <c r="L59" s="79"/>
      <c r="M59" s="79"/>
      <c r="N59" s="79"/>
      <c r="O59" s="79"/>
      <c r="P59" s="79"/>
      <c r="Q59" s="79"/>
      <c r="R59" s="79"/>
      <c r="S59" s="79"/>
    </row>
    <row r="60" spans="2:19" x14ac:dyDescent="0.2">
      <c r="B60" s="76" t="s">
        <v>143</v>
      </c>
      <c r="C60" s="79"/>
      <c r="D60" s="79"/>
      <c r="E60" s="79"/>
      <c r="F60" s="79"/>
      <c r="G60" s="79"/>
      <c r="H60" s="79"/>
      <c r="I60" s="79"/>
      <c r="J60" s="79"/>
      <c r="K60" s="79"/>
      <c r="L60" s="79"/>
      <c r="M60" s="79"/>
      <c r="N60" s="79"/>
      <c r="O60" s="79"/>
      <c r="P60" s="79"/>
      <c r="Q60" s="79"/>
      <c r="R60" s="79"/>
      <c r="S60" s="79"/>
    </row>
    <row r="61" spans="2:19" x14ac:dyDescent="0.2">
      <c r="B61" s="76" t="s">
        <v>144</v>
      </c>
      <c r="C61" s="79"/>
      <c r="D61" s="79"/>
      <c r="E61" s="79"/>
      <c r="F61" s="79"/>
      <c r="G61" s="79"/>
      <c r="H61" s="79"/>
      <c r="I61" s="79"/>
      <c r="J61" s="79"/>
      <c r="K61" s="79"/>
      <c r="L61" s="79"/>
      <c r="M61" s="79"/>
      <c r="N61" s="79"/>
      <c r="O61" s="79"/>
      <c r="P61" s="79"/>
      <c r="Q61" s="79"/>
      <c r="R61" s="79"/>
      <c r="S61" s="79"/>
    </row>
    <row r="62" spans="2:19" x14ac:dyDescent="0.2">
      <c r="B62" s="76" t="s">
        <v>145</v>
      </c>
      <c r="C62" s="79"/>
      <c r="D62" s="79"/>
      <c r="E62" s="79"/>
      <c r="F62" s="79"/>
      <c r="G62" s="79"/>
      <c r="H62" s="79"/>
      <c r="I62" s="79"/>
      <c r="J62" s="79"/>
      <c r="K62" s="79"/>
      <c r="L62" s="79"/>
      <c r="M62" s="79"/>
      <c r="N62" s="79"/>
      <c r="O62" s="79"/>
      <c r="P62" s="79"/>
      <c r="Q62" s="79"/>
      <c r="R62" s="79"/>
      <c r="S62" s="79"/>
    </row>
    <row r="63" spans="2:19" x14ac:dyDescent="0.2">
      <c r="B63" s="76" t="s">
        <v>146</v>
      </c>
      <c r="C63" s="79"/>
      <c r="D63" s="79"/>
      <c r="E63" s="79"/>
      <c r="F63" s="79"/>
      <c r="G63" s="79"/>
      <c r="H63" s="79"/>
      <c r="I63" s="79"/>
      <c r="J63" s="79"/>
      <c r="K63" s="79"/>
      <c r="L63" s="79"/>
      <c r="M63" s="79"/>
      <c r="N63" s="79"/>
      <c r="O63" s="79"/>
      <c r="P63" s="79"/>
      <c r="Q63" s="79"/>
      <c r="R63" s="79"/>
      <c r="S63" s="79"/>
    </row>
    <row r="64" spans="2:19" x14ac:dyDescent="0.2">
      <c r="B64" s="76" t="s">
        <v>147</v>
      </c>
      <c r="C64" s="79"/>
      <c r="D64" s="79"/>
      <c r="E64" s="79"/>
      <c r="F64" s="79"/>
      <c r="G64" s="79"/>
      <c r="H64" s="79"/>
      <c r="I64" s="79"/>
      <c r="J64" s="79"/>
      <c r="K64" s="79"/>
      <c r="L64" s="79"/>
      <c r="M64" s="79"/>
      <c r="N64" s="79"/>
      <c r="O64" s="79"/>
      <c r="P64" s="79"/>
      <c r="Q64" s="79"/>
      <c r="R64" s="79"/>
      <c r="S64" s="79"/>
    </row>
    <row r="65" spans="2:19" x14ac:dyDescent="0.2">
      <c r="B65" s="76" t="s">
        <v>148</v>
      </c>
      <c r="C65" s="79"/>
      <c r="D65" s="79"/>
      <c r="E65" s="79"/>
      <c r="F65" s="79"/>
      <c r="G65" s="79"/>
      <c r="H65" s="79"/>
      <c r="I65" s="79"/>
      <c r="J65" s="79"/>
      <c r="K65" s="79"/>
      <c r="L65" s="79"/>
      <c r="M65" s="79"/>
      <c r="N65" s="79"/>
      <c r="O65" s="79"/>
      <c r="P65" s="79"/>
      <c r="Q65" s="79"/>
      <c r="R65" s="79"/>
      <c r="S65" s="79"/>
    </row>
    <row r="66" spans="2:19" x14ac:dyDescent="0.2">
      <c r="B66" s="76" t="s">
        <v>149</v>
      </c>
      <c r="C66" s="79"/>
      <c r="D66" s="79"/>
      <c r="E66" s="79"/>
      <c r="F66" s="79"/>
      <c r="G66" s="79"/>
      <c r="H66" s="79"/>
      <c r="I66" s="79"/>
      <c r="J66" s="79"/>
      <c r="K66" s="79"/>
      <c r="L66" s="79"/>
      <c r="M66" s="79"/>
      <c r="N66" s="79"/>
      <c r="O66" s="79"/>
      <c r="P66" s="79"/>
      <c r="Q66" s="79"/>
      <c r="R66" s="79"/>
      <c r="S66" s="79"/>
    </row>
    <row r="67" spans="2:19" x14ac:dyDescent="0.2">
      <c r="B67" s="76" t="s">
        <v>150</v>
      </c>
      <c r="C67" s="79"/>
      <c r="D67" s="79"/>
      <c r="E67" s="79"/>
      <c r="F67" s="79"/>
      <c r="G67" s="79"/>
      <c r="H67" s="79"/>
      <c r="I67" s="79"/>
      <c r="J67" s="79"/>
      <c r="K67" s="79"/>
      <c r="L67" s="79"/>
      <c r="M67" s="79"/>
      <c r="N67" s="79"/>
      <c r="O67" s="79"/>
      <c r="P67" s="79"/>
      <c r="Q67" s="79"/>
      <c r="R67" s="79"/>
      <c r="S67" s="79"/>
    </row>
    <row r="68" spans="2:19" x14ac:dyDescent="0.2">
      <c r="B68" s="76" t="s">
        <v>151</v>
      </c>
      <c r="C68" s="79"/>
      <c r="D68" s="79"/>
      <c r="E68" s="79"/>
      <c r="F68" s="79"/>
      <c r="G68" s="79"/>
      <c r="H68" s="79"/>
      <c r="I68" s="79"/>
      <c r="J68" s="79"/>
      <c r="K68" s="79"/>
      <c r="L68" s="79"/>
      <c r="M68" s="79"/>
      <c r="N68" s="79"/>
      <c r="O68" s="79"/>
      <c r="P68" s="79"/>
      <c r="Q68" s="79"/>
      <c r="R68" s="79"/>
      <c r="S68" s="79"/>
    </row>
    <row r="69" spans="2:19" x14ac:dyDescent="0.2">
      <c r="B69" s="76" t="s">
        <v>152</v>
      </c>
      <c r="C69" s="79"/>
      <c r="D69" s="79"/>
      <c r="E69" s="79"/>
      <c r="F69" s="79"/>
      <c r="G69" s="79"/>
      <c r="H69" s="79"/>
      <c r="I69" s="79"/>
      <c r="J69" s="79"/>
      <c r="K69" s="79"/>
      <c r="L69" s="79"/>
      <c r="M69" s="79"/>
      <c r="N69" s="79"/>
      <c r="O69" s="79"/>
      <c r="P69" s="79"/>
      <c r="Q69" s="79"/>
      <c r="R69" s="79"/>
      <c r="S69" s="79"/>
    </row>
    <row r="70" spans="2:19" x14ac:dyDescent="0.2">
      <c r="B70" s="76" t="s">
        <v>153</v>
      </c>
      <c r="C70" s="79"/>
      <c r="D70" s="79"/>
      <c r="E70" s="79"/>
      <c r="F70" s="79"/>
      <c r="G70" s="79"/>
      <c r="H70" s="79"/>
      <c r="I70" s="79"/>
      <c r="J70" s="79"/>
      <c r="K70" s="79"/>
      <c r="L70" s="79"/>
      <c r="M70" s="79"/>
      <c r="N70" s="79"/>
      <c r="O70" s="79"/>
      <c r="P70" s="79"/>
      <c r="Q70" s="79"/>
      <c r="R70" s="79"/>
      <c r="S70" s="79"/>
    </row>
    <row r="71" spans="2:19" x14ac:dyDescent="0.2">
      <c r="B71" s="76" t="s">
        <v>154</v>
      </c>
      <c r="C71" s="79"/>
      <c r="D71" s="79"/>
      <c r="E71" s="79"/>
      <c r="F71" s="79"/>
      <c r="G71" s="79"/>
      <c r="H71" s="79"/>
      <c r="I71" s="79"/>
      <c r="J71" s="79"/>
      <c r="K71" s="79"/>
      <c r="L71" s="79"/>
      <c r="M71" s="79"/>
      <c r="N71" s="79"/>
      <c r="O71" s="79"/>
      <c r="P71" s="79"/>
      <c r="Q71" s="79"/>
      <c r="R71" s="79"/>
      <c r="S71" s="79"/>
    </row>
    <row r="72" spans="2:19" x14ac:dyDescent="0.2">
      <c r="B72" s="76" t="s">
        <v>155</v>
      </c>
      <c r="C72" s="79"/>
      <c r="D72" s="79"/>
      <c r="E72" s="79"/>
      <c r="F72" s="79"/>
      <c r="G72" s="79"/>
      <c r="H72" s="79"/>
      <c r="I72" s="79"/>
      <c r="J72" s="79"/>
      <c r="K72" s="79"/>
      <c r="L72" s="79"/>
      <c r="M72" s="79"/>
      <c r="N72" s="79"/>
      <c r="O72" s="79"/>
      <c r="P72" s="79"/>
      <c r="Q72" s="79"/>
      <c r="R72" s="79"/>
      <c r="S72" s="79"/>
    </row>
    <row r="73" spans="2:19" x14ac:dyDescent="0.2">
      <c r="B73" s="76" t="s">
        <v>156</v>
      </c>
      <c r="C73" s="79"/>
      <c r="D73" s="79"/>
      <c r="E73" s="79"/>
      <c r="F73" s="79"/>
      <c r="G73" s="79"/>
      <c r="H73" s="79"/>
      <c r="I73" s="79"/>
      <c r="J73" s="79"/>
      <c r="K73" s="79"/>
      <c r="L73" s="79"/>
      <c r="M73" s="79"/>
      <c r="N73" s="79"/>
      <c r="O73" s="79"/>
      <c r="P73" s="79"/>
      <c r="Q73" s="79"/>
      <c r="R73" s="79"/>
      <c r="S73" s="79"/>
    </row>
    <row r="74" spans="2:19" x14ac:dyDescent="0.2">
      <c r="B74" s="76" t="s">
        <v>157</v>
      </c>
      <c r="C74" s="79"/>
      <c r="D74" s="79"/>
      <c r="E74" s="79"/>
      <c r="F74" s="79"/>
      <c r="G74" s="79"/>
      <c r="H74" s="79"/>
      <c r="I74" s="79"/>
      <c r="J74" s="79"/>
      <c r="K74" s="79"/>
      <c r="L74" s="79"/>
      <c r="M74" s="79"/>
      <c r="N74" s="79"/>
      <c r="O74" s="79"/>
      <c r="P74" s="79"/>
      <c r="Q74" s="79"/>
      <c r="R74" s="79"/>
      <c r="S74" s="79"/>
    </row>
    <row r="75" spans="2:19" x14ac:dyDescent="0.2">
      <c r="B75" s="76" t="s">
        <v>158</v>
      </c>
      <c r="C75" s="79"/>
      <c r="D75" s="79"/>
      <c r="E75" s="79"/>
      <c r="F75" s="79"/>
      <c r="G75" s="79"/>
      <c r="H75" s="79"/>
      <c r="I75" s="79"/>
      <c r="J75" s="79"/>
      <c r="K75" s="79"/>
      <c r="L75" s="79"/>
      <c r="M75" s="79"/>
      <c r="N75" s="79"/>
      <c r="O75" s="79"/>
      <c r="P75" s="79"/>
      <c r="Q75" s="79"/>
      <c r="R75" s="79"/>
      <c r="S75" s="79"/>
    </row>
    <row r="76" spans="2:19" x14ac:dyDescent="0.2">
      <c r="B76" s="76" t="s">
        <v>159</v>
      </c>
      <c r="C76" s="79"/>
      <c r="D76" s="79"/>
      <c r="E76" s="79"/>
      <c r="F76" s="79"/>
      <c r="G76" s="79"/>
      <c r="H76" s="79"/>
      <c r="I76" s="79"/>
      <c r="J76" s="79"/>
      <c r="K76" s="79"/>
      <c r="L76" s="79"/>
      <c r="M76" s="79"/>
      <c r="N76" s="79"/>
      <c r="O76" s="79"/>
      <c r="P76" s="79"/>
      <c r="Q76" s="79"/>
      <c r="R76" s="79"/>
      <c r="S76" s="79"/>
    </row>
    <row r="77" spans="2:19" x14ac:dyDescent="0.2">
      <c r="B77" s="76" t="s">
        <v>160</v>
      </c>
      <c r="C77" s="79"/>
      <c r="D77" s="79"/>
      <c r="E77" s="79"/>
      <c r="F77" s="79"/>
      <c r="G77" s="79"/>
      <c r="H77" s="79"/>
      <c r="I77" s="79"/>
      <c r="J77" s="79"/>
      <c r="K77" s="79"/>
      <c r="L77" s="79"/>
      <c r="M77" s="79"/>
      <c r="N77" s="79"/>
      <c r="O77" s="79"/>
      <c r="P77" s="79"/>
      <c r="Q77" s="79"/>
      <c r="R77" s="79"/>
      <c r="S77" s="79"/>
    </row>
    <row r="78" spans="2:19" x14ac:dyDescent="0.2">
      <c r="B78" s="76" t="s">
        <v>161</v>
      </c>
      <c r="C78" s="79"/>
      <c r="D78" s="79"/>
      <c r="E78" s="79"/>
      <c r="F78" s="79"/>
      <c r="G78" s="79"/>
      <c r="H78" s="79"/>
      <c r="I78" s="79"/>
      <c r="J78" s="79"/>
      <c r="K78" s="79"/>
      <c r="L78" s="79"/>
      <c r="M78" s="79"/>
      <c r="N78" s="79"/>
      <c r="O78" s="79"/>
      <c r="P78" s="79"/>
      <c r="Q78" s="79"/>
      <c r="R78" s="79"/>
      <c r="S78" s="79"/>
    </row>
    <row r="79" spans="2:19" x14ac:dyDescent="0.2">
      <c r="B79" s="76" t="s">
        <v>162</v>
      </c>
      <c r="C79" s="79"/>
      <c r="D79" s="79"/>
      <c r="E79" s="79"/>
      <c r="F79" s="79"/>
      <c r="G79" s="79"/>
      <c r="H79" s="79"/>
      <c r="I79" s="79"/>
      <c r="J79" s="79"/>
      <c r="K79" s="79"/>
      <c r="L79" s="79"/>
      <c r="M79" s="79"/>
      <c r="N79" s="79"/>
      <c r="O79" s="79"/>
      <c r="P79" s="79"/>
      <c r="Q79" s="79"/>
      <c r="R79" s="79"/>
      <c r="S79" s="79"/>
    </row>
    <row r="80" spans="2:19" x14ac:dyDescent="0.2">
      <c r="B80" s="76" t="s">
        <v>163</v>
      </c>
      <c r="C80" s="79"/>
      <c r="D80" s="79"/>
      <c r="E80" s="79"/>
      <c r="F80" s="79"/>
      <c r="G80" s="79"/>
      <c r="H80" s="79"/>
      <c r="I80" s="79"/>
      <c r="J80" s="79"/>
      <c r="K80" s="79"/>
      <c r="L80" s="79"/>
      <c r="M80" s="79"/>
      <c r="N80" s="79"/>
      <c r="O80" s="79"/>
      <c r="P80" s="79"/>
      <c r="Q80" s="79"/>
      <c r="R80" s="79"/>
      <c r="S80" s="79"/>
    </row>
    <row r="81" spans="2:19" x14ac:dyDescent="0.2">
      <c r="B81" s="76" t="s">
        <v>164</v>
      </c>
      <c r="C81" s="79"/>
      <c r="D81" s="79"/>
      <c r="E81" s="79"/>
      <c r="F81" s="79"/>
      <c r="G81" s="79"/>
      <c r="H81" s="79"/>
      <c r="I81" s="79"/>
      <c r="J81" s="79"/>
      <c r="K81" s="79"/>
      <c r="L81" s="79"/>
      <c r="M81" s="79"/>
      <c r="N81" s="79"/>
      <c r="O81" s="79"/>
      <c r="P81" s="79"/>
      <c r="Q81" s="79"/>
      <c r="R81" s="79"/>
      <c r="S81" s="79"/>
    </row>
    <row r="82" spans="2:19" x14ac:dyDescent="0.2">
      <c r="B82" s="76" t="s">
        <v>165</v>
      </c>
      <c r="C82" s="79"/>
      <c r="D82" s="79"/>
      <c r="E82" s="79"/>
      <c r="F82" s="79"/>
      <c r="G82" s="79"/>
      <c r="H82" s="79"/>
      <c r="I82" s="79"/>
      <c r="J82" s="79"/>
      <c r="K82" s="79"/>
      <c r="L82" s="79"/>
      <c r="M82" s="79"/>
      <c r="N82" s="79"/>
      <c r="O82" s="79"/>
      <c r="P82" s="79"/>
      <c r="Q82" s="79"/>
      <c r="R82" s="79"/>
      <c r="S82" s="79"/>
    </row>
    <row r="83" spans="2:19" x14ac:dyDescent="0.2">
      <c r="B83" s="76" t="s">
        <v>166</v>
      </c>
      <c r="C83" s="79"/>
      <c r="D83" s="79"/>
      <c r="E83" s="79"/>
      <c r="F83" s="79"/>
      <c r="G83" s="79"/>
      <c r="H83" s="79"/>
      <c r="I83" s="79"/>
      <c r="J83" s="79"/>
      <c r="K83" s="79"/>
      <c r="L83" s="79"/>
      <c r="M83" s="79"/>
      <c r="N83" s="79"/>
      <c r="O83" s="79"/>
      <c r="P83" s="79"/>
      <c r="Q83" s="79"/>
      <c r="R83" s="79"/>
      <c r="S83" s="79"/>
    </row>
    <row r="84" spans="2:19" x14ac:dyDescent="0.2">
      <c r="B84" s="76" t="s">
        <v>167</v>
      </c>
      <c r="C84" s="79"/>
      <c r="D84" s="79"/>
      <c r="E84" s="79"/>
      <c r="F84" s="79"/>
      <c r="G84" s="79"/>
      <c r="H84" s="79"/>
      <c r="I84" s="79"/>
      <c r="J84" s="79"/>
      <c r="K84" s="79"/>
      <c r="L84" s="79"/>
      <c r="M84" s="79"/>
      <c r="N84" s="79"/>
      <c r="O84" s="79"/>
      <c r="P84" s="79"/>
      <c r="Q84" s="79"/>
      <c r="R84" s="79"/>
      <c r="S84" s="79"/>
    </row>
    <row r="85" spans="2:19" x14ac:dyDescent="0.2">
      <c r="B85" s="76" t="s">
        <v>168</v>
      </c>
      <c r="C85" s="79"/>
      <c r="D85" s="79"/>
      <c r="E85" s="79"/>
      <c r="F85" s="79"/>
      <c r="G85" s="79"/>
      <c r="H85" s="79"/>
      <c r="I85" s="79"/>
      <c r="J85" s="79"/>
      <c r="K85" s="79"/>
      <c r="L85" s="79"/>
      <c r="M85" s="79"/>
      <c r="N85" s="79"/>
      <c r="O85" s="79"/>
      <c r="P85" s="79"/>
      <c r="Q85" s="79"/>
      <c r="R85" s="79"/>
      <c r="S85" s="79"/>
    </row>
    <row r="86" spans="2:19" x14ac:dyDescent="0.2">
      <c r="B86" s="76" t="s">
        <v>169</v>
      </c>
      <c r="C86" s="79"/>
      <c r="D86" s="79"/>
      <c r="E86" s="79"/>
      <c r="F86" s="79"/>
      <c r="G86" s="79"/>
      <c r="H86" s="79"/>
      <c r="I86" s="79"/>
      <c r="J86" s="79"/>
      <c r="K86" s="79"/>
      <c r="L86" s="79"/>
      <c r="M86" s="79"/>
      <c r="N86" s="79"/>
      <c r="O86" s="79"/>
      <c r="P86" s="79"/>
      <c r="Q86" s="79"/>
      <c r="R86" s="79"/>
      <c r="S86" s="79"/>
    </row>
    <row r="87" spans="2:19" x14ac:dyDescent="0.2">
      <c r="B87" s="76" t="s">
        <v>170</v>
      </c>
      <c r="C87" s="79"/>
      <c r="D87" s="79"/>
      <c r="E87" s="79"/>
      <c r="F87" s="79"/>
      <c r="G87" s="79"/>
      <c r="H87" s="79"/>
      <c r="I87" s="79"/>
      <c r="J87" s="79"/>
      <c r="K87" s="79"/>
      <c r="L87" s="79"/>
      <c r="M87" s="79"/>
      <c r="N87" s="79"/>
      <c r="O87" s="79"/>
      <c r="P87" s="79"/>
      <c r="Q87" s="79"/>
      <c r="R87" s="79"/>
      <c r="S87" s="79"/>
    </row>
    <row r="88" spans="2:19" x14ac:dyDescent="0.2">
      <c r="B88" s="76" t="s">
        <v>171</v>
      </c>
      <c r="C88" s="79"/>
      <c r="D88" s="79"/>
      <c r="E88" s="79"/>
      <c r="F88" s="79"/>
      <c r="G88" s="79"/>
      <c r="H88" s="79"/>
      <c r="I88" s="79"/>
      <c r="J88" s="79"/>
      <c r="K88" s="79"/>
      <c r="L88" s="79"/>
      <c r="M88" s="79"/>
      <c r="N88" s="79"/>
      <c r="O88" s="79"/>
      <c r="P88" s="79"/>
      <c r="Q88" s="79"/>
      <c r="R88" s="79"/>
      <c r="S88" s="79"/>
    </row>
    <row r="89" spans="2:19" x14ac:dyDescent="0.2">
      <c r="B89" s="76" t="s">
        <v>172</v>
      </c>
      <c r="C89" s="79"/>
      <c r="D89" s="79"/>
      <c r="E89" s="79"/>
      <c r="F89" s="79"/>
      <c r="G89" s="79"/>
      <c r="H89" s="79"/>
      <c r="I89" s="79"/>
      <c r="J89" s="79"/>
      <c r="K89" s="79"/>
      <c r="L89" s="79"/>
      <c r="M89" s="79"/>
      <c r="N89" s="79"/>
      <c r="O89" s="79"/>
      <c r="P89" s="79"/>
      <c r="Q89" s="79"/>
      <c r="R89" s="79"/>
      <c r="S89" s="79"/>
    </row>
    <row r="90" spans="2:19" x14ac:dyDescent="0.2">
      <c r="B90" s="76" t="s">
        <v>173</v>
      </c>
      <c r="C90" s="79"/>
      <c r="D90" s="79"/>
      <c r="E90" s="79"/>
      <c r="F90" s="79"/>
      <c r="G90" s="79"/>
      <c r="H90" s="79"/>
      <c r="I90" s="79"/>
      <c r="J90" s="79"/>
      <c r="K90" s="79"/>
      <c r="L90" s="79"/>
      <c r="M90" s="79"/>
      <c r="N90" s="79"/>
      <c r="O90" s="79"/>
      <c r="P90" s="79"/>
      <c r="Q90" s="79"/>
      <c r="R90" s="79"/>
      <c r="S90" s="79"/>
    </row>
    <row r="91" spans="2:19" x14ac:dyDescent="0.2">
      <c r="B91" s="76" t="s">
        <v>174</v>
      </c>
      <c r="C91" s="79"/>
      <c r="D91" s="79"/>
      <c r="E91" s="79"/>
      <c r="F91" s="79"/>
      <c r="G91" s="79"/>
      <c r="H91" s="79"/>
      <c r="I91" s="79"/>
      <c r="J91" s="79"/>
      <c r="K91" s="79"/>
      <c r="L91" s="79"/>
      <c r="M91" s="79"/>
      <c r="N91" s="79"/>
      <c r="O91" s="79"/>
      <c r="P91" s="79"/>
      <c r="Q91" s="79"/>
      <c r="R91" s="79"/>
      <c r="S91" s="79"/>
    </row>
    <row r="92" spans="2:19" x14ac:dyDescent="0.2">
      <c r="B92" s="76" t="s">
        <v>175</v>
      </c>
      <c r="C92" s="79"/>
      <c r="D92" s="79"/>
      <c r="E92" s="79"/>
      <c r="F92" s="79"/>
      <c r="G92" s="79"/>
      <c r="H92" s="79"/>
      <c r="I92" s="79"/>
      <c r="J92" s="79"/>
      <c r="K92" s="79"/>
      <c r="L92" s="79"/>
      <c r="M92" s="79"/>
      <c r="N92" s="79"/>
      <c r="O92" s="79"/>
      <c r="P92" s="79"/>
      <c r="Q92" s="79"/>
      <c r="R92" s="79"/>
      <c r="S92" s="79"/>
    </row>
    <row r="93" spans="2:19" x14ac:dyDescent="0.2">
      <c r="B93" s="76" t="s">
        <v>176</v>
      </c>
      <c r="C93" s="79"/>
      <c r="D93" s="79"/>
      <c r="E93" s="79"/>
      <c r="F93" s="79"/>
      <c r="G93" s="79"/>
      <c r="H93" s="79"/>
      <c r="I93" s="79"/>
      <c r="J93" s="79"/>
      <c r="K93" s="79"/>
      <c r="L93" s="79"/>
      <c r="M93" s="79"/>
      <c r="N93" s="79"/>
      <c r="O93" s="79"/>
      <c r="P93" s="79"/>
      <c r="Q93" s="79"/>
      <c r="R93" s="79"/>
      <c r="S93" s="79"/>
    </row>
    <row r="94" spans="2:19" x14ac:dyDescent="0.2">
      <c r="B94" s="76" t="s">
        <v>177</v>
      </c>
      <c r="C94" s="79"/>
      <c r="D94" s="79"/>
      <c r="E94" s="79"/>
      <c r="F94" s="79"/>
      <c r="G94" s="79"/>
      <c r="H94" s="79"/>
      <c r="I94" s="79"/>
      <c r="J94" s="79"/>
      <c r="K94" s="79"/>
      <c r="L94" s="79"/>
      <c r="M94" s="79"/>
      <c r="N94" s="79"/>
      <c r="O94" s="79"/>
      <c r="P94" s="79"/>
      <c r="Q94" s="79"/>
      <c r="R94" s="79"/>
      <c r="S94" s="79"/>
    </row>
    <row r="95" spans="2:19" x14ac:dyDescent="0.2">
      <c r="B95" s="76" t="s">
        <v>178</v>
      </c>
      <c r="C95" s="79"/>
      <c r="D95" s="79"/>
      <c r="E95" s="79"/>
      <c r="F95" s="79"/>
      <c r="G95" s="79"/>
      <c r="H95" s="79"/>
      <c r="I95" s="79"/>
      <c r="J95" s="79"/>
      <c r="K95" s="79"/>
      <c r="L95" s="79"/>
      <c r="M95" s="79"/>
      <c r="N95" s="79"/>
      <c r="O95" s="79"/>
      <c r="P95" s="79"/>
      <c r="Q95" s="79"/>
      <c r="R95" s="79"/>
      <c r="S95" s="79"/>
    </row>
    <row r="96" spans="2:19" x14ac:dyDescent="0.2">
      <c r="B96" s="76" t="s">
        <v>179</v>
      </c>
      <c r="C96" s="79"/>
      <c r="D96" s="79"/>
      <c r="E96" s="79"/>
      <c r="F96" s="79"/>
      <c r="G96" s="79"/>
      <c r="H96" s="79"/>
      <c r="I96" s="79"/>
      <c r="J96" s="79"/>
      <c r="K96" s="79"/>
      <c r="L96" s="79"/>
      <c r="M96" s="79"/>
      <c r="N96" s="79"/>
      <c r="O96" s="79"/>
      <c r="P96" s="79"/>
      <c r="Q96" s="79"/>
      <c r="R96" s="79"/>
      <c r="S96" s="79"/>
    </row>
    <row r="97" spans="2:19" x14ac:dyDescent="0.2">
      <c r="B97" s="76" t="s">
        <v>180</v>
      </c>
      <c r="C97" s="79"/>
      <c r="D97" s="79"/>
      <c r="E97" s="79"/>
      <c r="F97" s="79"/>
      <c r="G97" s="79"/>
      <c r="H97" s="79"/>
      <c r="I97" s="79"/>
      <c r="J97" s="79"/>
      <c r="K97" s="79"/>
      <c r="L97" s="79"/>
      <c r="M97" s="79"/>
      <c r="N97" s="79"/>
      <c r="O97" s="79"/>
      <c r="P97" s="79"/>
      <c r="Q97" s="79"/>
      <c r="R97" s="79"/>
      <c r="S97" s="79"/>
    </row>
    <row r="98" spans="2:19" x14ac:dyDescent="0.2">
      <c r="B98" s="76" t="s">
        <v>181</v>
      </c>
      <c r="C98" s="79"/>
      <c r="D98" s="79"/>
      <c r="E98" s="79"/>
      <c r="F98" s="79"/>
      <c r="G98" s="79"/>
      <c r="H98" s="79"/>
      <c r="I98" s="79"/>
      <c r="J98" s="79"/>
      <c r="K98" s="79"/>
      <c r="L98" s="79"/>
      <c r="M98" s="79"/>
      <c r="N98" s="79"/>
      <c r="O98" s="79"/>
      <c r="P98" s="79"/>
      <c r="Q98" s="79"/>
      <c r="R98" s="79"/>
      <c r="S98" s="79"/>
    </row>
    <row r="99" spans="2:19" x14ac:dyDescent="0.2">
      <c r="B99" s="76" t="s">
        <v>182</v>
      </c>
      <c r="C99" s="79"/>
      <c r="D99" s="79"/>
      <c r="E99" s="79"/>
      <c r="F99" s="79"/>
      <c r="G99" s="79"/>
      <c r="H99" s="79"/>
      <c r="I99" s="79"/>
      <c r="J99" s="79"/>
      <c r="K99" s="79"/>
      <c r="L99" s="79"/>
      <c r="M99" s="79"/>
      <c r="N99" s="79"/>
      <c r="O99" s="79"/>
      <c r="P99" s="79"/>
      <c r="Q99" s="79"/>
      <c r="R99" s="79"/>
      <c r="S99" s="79"/>
    </row>
    <row r="100" spans="2:19" x14ac:dyDescent="0.2">
      <c r="B100" s="76" t="s">
        <v>183</v>
      </c>
      <c r="C100" s="79"/>
      <c r="D100" s="79"/>
      <c r="E100" s="79"/>
      <c r="F100" s="79"/>
      <c r="G100" s="79"/>
      <c r="H100" s="79"/>
      <c r="I100" s="79"/>
      <c r="J100" s="79"/>
      <c r="K100" s="79"/>
      <c r="L100" s="79"/>
      <c r="M100" s="79"/>
      <c r="N100" s="79"/>
      <c r="O100" s="79"/>
      <c r="P100" s="79"/>
      <c r="Q100" s="79"/>
      <c r="R100" s="79"/>
      <c r="S100" s="79"/>
    </row>
    <row r="101" spans="2:19" x14ac:dyDescent="0.2">
      <c r="B101" s="76" t="s">
        <v>184</v>
      </c>
      <c r="C101" s="79"/>
      <c r="D101" s="79"/>
      <c r="E101" s="79"/>
      <c r="F101" s="79"/>
      <c r="G101" s="79"/>
      <c r="H101" s="79"/>
      <c r="I101" s="79"/>
      <c r="J101" s="79"/>
      <c r="K101" s="79"/>
      <c r="L101" s="79"/>
      <c r="M101" s="79"/>
      <c r="N101" s="79"/>
      <c r="O101" s="79"/>
      <c r="P101" s="79"/>
      <c r="Q101" s="79"/>
      <c r="R101" s="79"/>
      <c r="S101" s="79"/>
    </row>
    <row r="102" spans="2:19" x14ac:dyDescent="0.2">
      <c r="B102" s="76" t="s">
        <v>185</v>
      </c>
      <c r="C102" s="79"/>
      <c r="D102" s="79"/>
      <c r="E102" s="79"/>
      <c r="F102" s="79"/>
      <c r="G102" s="79"/>
      <c r="H102" s="79"/>
      <c r="I102" s="79"/>
      <c r="J102" s="79"/>
      <c r="K102" s="79"/>
      <c r="L102" s="79"/>
      <c r="M102" s="79"/>
      <c r="N102" s="79"/>
      <c r="O102" s="79"/>
      <c r="P102" s="79"/>
      <c r="Q102" s="79"/>
      <c r="R102" s="79"/>
      <c r="S102" s="79"/>
    </row>
    <row r="103" spans="2:19" x14ac:dyDescent="0.2">
      <c r="B103" s="76" t="s">
        <v>186</v>
      </c>
      <c r="C103" s="79"/>
      <c r="D103" s="79"/>
      <c r="E103" s="79"/>
      <c r="F103" s="79"/>
      <c r="G103" s="79"/>
      <c r="H103" s="79"/>
      <c r="I103" s="79"/>
      <c r="J103" s="79"/>
      <c r="K103" s="79"/>
      <c r="L103" s="79"/>
      <c r="M103" s="79"/>
      <c r="N103" s="79"/>
      <c r="O103" s="79"/>
      <c r="P103" s="79"/>
      <c r="Q103" s="79"/>
      <c r="R103" s="79"/>
      <c r="S103" s="79"/>
    </row>
    <row r="104" spans="2:19" x14ac:dyDescent="0.2">
      <c r="B104" s="76" t="s">
        <v>187</v>
      </c>
      <c r="C104" s="79"/>
      <c r="D104" s="79"/>
      <c r="E104" s="79"/>
      <c r="F104" s="79"/>
      <c r="G104" s="79"/>
      <c r="H104" s="79"/>
      <c r="I104" s="79"/>
      <c r="J104" s="79"/>
      <c r="K104" s="79"/>
      <c r="L104" s="79"/>
      <c r="M104" s="79"/>
      <c r="N104" s="79"/>
      <c r="O104" s="79"/>
      <c r="P104" s="79"/>
      <c r="Q104" s="79"/>
      <c r="R104" s="79"/>
      <c r="S104" s="79"/>
    </row>
    <row r="105" spans="2:19" x14ac:dyDescent="0.2">
      <c r="B105" s="76" t="s">
        <v>188</v>
      </c>
      <c r="C105" s="79"/>
      <c r="D105" s="79"/>
      <c r="E105" s="79"/>
      <c r="F105" s="79"/>
      <c r="G105" s="79"/>
      <c r="H105" s="79"/>
      <c r="I105" s="79"/>
      <c r="J105" s="79"/>
      <c r="K105" s="79"/>
      <c r="L105" s="79"/>
      <c r="M105" s="79"/>
      <c r="N105" s="79"/>
      <c r="O105" s="79"/>
      <c r="P105" s="79"/>
      <c r="Q105" s="79"/>
      <c r="R105" s="79"/>
      <c r="S105" s="79"/>
    </row>
    <row r="106" spans="2:19" x14ac:dyDescent="0.2">
      <c r="B106" s="76" t="s">
        <v>189</v>
      </c>
      <c r="C106" s="79"/>
      <c r="D106" s="79"/>
      <c r="E106" s="79"/>
      <c r="F106" s="79"/>
      <c r="G106" s="79"/>
      <c r="H106" s="79"/>
      <c r="I106" s="79"/>
      <c r="J106" s="79"/>
      <c r="K106" s="79"/>
      <c r="L106" s="79"/>
      <c r="M106" s="79"/>
      <c r="N106" s="79"/>
      <c r="O106" s="79"/>
      <c r="P106" s="79"/>
      <c r="Q106" s="79"/>
      <c r="R106" s="79"/>
      <c r="S106" s="79"/>
    </row>
    <row r="107" spans="2:19" x14ac:dyDescent="0.2">
      <c r="B107" s="76" t="s">
        <v>190</v>
      </c>
      <c r="C107" s="79"/>
      <c r="D107" s="79"/>
      <c r="E107" s="79"/>
      <c r="F107" s="79"/>
      <c r="G107" s="79"/>
      <c r="H107" s="79"/>
      <c r="I107" s="79"/>
      <c r="J107" s="79"/>
      <c r="K107" s="79"/>
      <c r="L107" s="79"/>
      <c r="M107" s="79"/>
      <c r="N107" s="79"/>
      <c r="O107" s="79"/>
      <c r="P107" s="79"/>
      <c r="Q107" s="79"/>
      <c r="R107" s="79"/>
      <c r="S107" s="79"/>
    </row>
    <row r="108" spans="2:19" x14ac:dyDescent="0.2">
      <c r="B108" s="76" t="s">
        <v>191</v>
      </c>
      <c r="C108" s="79"/>
      <c r="D108" s="79"/>
      <c r="E108" s="79"/>
      <c r="F108" s="79"/>
      <c r="G108" s="79"/>
      <c r="H108" s="79"/>
      <c r="I108" s="79"/>
      <c r="J108" s="79"/>
      <c r="K108" s="79"/>
      <c r="L108" s="79"/>
      <c r="M108" s="79"/>
      <c r="N108" s="79"/>
      <c r="O108" s="79"/>
      <c r="P108" s="79"/>
      <c r="Q108" s="79"/>
      <c r="R108" s="79"/>
      <c r="S108" s="79"/>
    </row>
    <row r="109" spans="2:19" x14ac:dyDescent="0.2">
      <c r="B109" s="76" t="s">
        <v>192</v>
      </c>
      <c r="C109" s="79"/>
      <c r="D109" s="79"/>
      <c r="E109" s="79"/>
      <c r="F109" s="79"/>
      <c r="G109" s="79"/>
      <c r="H109" s="79"/>
      <c r="I109" s="79"/>
      <c r="J109" s="79"/>
      <c r="K109" s="79"/>
      <c r="L109" s="79"/>
      <c r="M109" s="79"/>
      <c r="N109" s="79"/>
      <c r="O109" s="79"/>
      <c r="P109" s="79"/>
      <c r="Q109" s="79"/>
      <c r="R109" s="79"/>
      <c r="S109" s="79"/>
    </row>
    <row r="110" spans="2:19" x14ac:dyDescent="0.2">
      <c r="B110" s="76" t="s">
        <v>193</v>
      </c>
      <c r="C110" s="79"/>
      <c r="D110" s="79"/>
      <c r="E110" s="79"/>
      <c r="F110" s="79"/>
      <c r="G110" s="79"/>
      <c r="H110" s="79"/>
      <c r="I110" s="79"/>
      <c r="J110" s="79"/>
      <c r="K110" s="79"/>
      <c r="L110" s="79"/>
      <c r="M110" s="79"/>
      <c r="N110" s="79"/>
      <c r="O110" s="79"/>
      <c r="P110" s="79"/>
      <c r="Q110" s="79"/>
      <c r="R110" s="79"/>
      <c r="S110" s="79"/>
    </row>
    <row r="111" spans="2:19" x14ac:dyDescent="0.2">
      <c r="B111" s="76" t="s">
        <v>194</v>
      </c>
      <c r="C111" s="79"/>
      <c r="D111" s="79"/>
      <c r="E111" s="79"/>
      <c r="F111" s="79"/>
      <c r="G111" s="79"/>
      <c r="H111" s="79"/>
      <c r="I111" s="79"/>
      <c r="J111" s="79"/>
      <c r="K111" s="79"/>
      <c r="L111" s="79"/>
      <c r="M111" s="79"/>
      <c r="N111" s="79"/>
      <c r="O111" s="79"/>
      <c r="P111" s="79"/>
      <c r="Q111" s="79"/>
      <c r="R111" s="79"/>
      <c r="S111" s="79"/>
    </row>
    <row r="112" spans="2:19" x14ac:dyDescent="0.2">
      <c r="B112" s="76" t="s">
        <v>195</v>
      </c>
      <c r="C112" s="79"/>
      <c r="D112" s="79"/>
      <c r="E112" s="79"/>
      <c r="F112" s="79"/>
      <c r="G112" s="79"/>
      <c r="H112" s="79"/>
      <c r="I112" s="79"/>
      <c r="J112" s="79"/>
      <c r="K112" s="79"/>
      <c r="L112" s="79"/>
      <c r="M112" s="79"/>
      <c r="N112" s="79"/>
      <c r="O112" s="79"/>
      <c r="P112" s="79"/>
      <c r="Q112" s="79"/>
      <c r="R112" s="79"/>
      <c r="S112" s="79"/>
    </row>
    <row r="113" spans="2:19" x14ac:dyDescent="0.2">
      <c r="B113" s="76" t="s">
        <v>196</v>
      </c>
      <c r="C113" s="79"/>
      <c r="D113" s="79"/>
      <c r="E113" s="79"/>
      <c r="F113" s="79"/>
      <c r="G113" s="79"/>
      <c r="H113" s="79"/>
      <c r="I113" s="79"/>
      <c r="J113" s="79"/>
      <c r="K113" s="79"/>
      <c r="L113" s="79"/>
      <c r="M113" s="79"/>
      <c r="N113" s="79"/>
      <c r="O113" s="79"/>
      <c r="P113" s="79"/>
      <c r="Q113" s="79"/>
      <c r="R113" s="79"/>
      <c r="S113" s="79"/>
    </row>
  </sheetData>
  <sheetProtection password="8316" sheet="1" objects="1" scenarios="1" selectLockedCells="1"/>
  <mergeCells count="5">
    <mergeCell ref="A9:R9"/>
    <mergeCell ref="B11:Q11"/>
    <mergeCell ref="P1:S1"/>
    <mergeCell ref="P2:S2"/>
    <mergeCell ref="N1:O1"/>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ear xmlns="a1de03b0-0592-40a5-b7e4-339aac32d7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4CE92F24E15743948A43FC4FF2C6B6" ma:contentTypeVersion="7" ma:contentTypeDescription="Create a new document." ma:contentTypeScope="" ma:versionID="0f247cfa2e92a7c57caf251237b6cc52">
  <xsd:schema xmlns:xsd="http://www.w3.org/2001/XMLSchema" xmlns:xs="http://www.w3.org/2001/XMLSchema" xmlns:p="http://schemas.microsoft.com/office/2006/metadata/properties" xmlns:ns1="http://schemas.microsoft.com/sharepoint/v3" xmlns:ns2="a1de03b0-0592-40a5-b7e4-339aac32d781" targetNamespace="http://schemas.microsoft.com/office/2006/metadata/properties" ma:root="true" ma:fieldsID="5d977471b04b123a6d68ff0c4de19fbe" ns1:_="" ns2:_="">
    <xsd:import namespace="http://schemas.microsoft.com/sharepoint/v3"/>
    <xsd:import namespace="a1de03b0-0592-40a5-b7e4-339aac32d781"/>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dexed="true" ma:internalName="PublishingStartDate" ma:readOnly="false">
      <xsd:simpleType>
        <xsd:restriction base="dms:Unknown"/>
      </xsd:simpleType>
    </xsd:element>
    <xsd:element name="PublishingExpirationDate" ma:index="5" nillable="true" ma:displayName="Scheduling End Date" ma:description="" ma:hidden="true" ma:indexed="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de03b0-0592-40a5-b7e4-339aac32d781"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46CC0E-5888-4C12-A3FE-A53E356FC5D7}"/>
</file>

<file path=customXml/itemProps2.xml><?xml version="1.0" encoding="utf-8"?>
<ds:datastoreItem xmlns:ds="http://schemas.openxmlformats.org/officeDocument/2006/customXml" ds:itemID="{65970C94-A6DE-44F9-BF20-F931C663C74A}"/>
</file>

<file path=customXml/itemProps3.xml><?xml version="1.0" encoding="utf-8"?>
<ds:datastoreItem xmlns:ds="http://schemas.openxmlformats.org/officeDocument/2006/customXml" ds:itemID="{EABC04C5-26CF-4C00-8A1D-10DDDD3F42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Input</vt:lpstr>
      <vt:lpstr>F-1 Financial Proposal</vt:lpstr>
      <vt:lpstr>F-2 Financial Compliance</vt:lpstr>
      <vt:lpstr>F-3 Explanations &amp; Deviations </vt:lpstr>
      <vt:lpstr>F-4 ASO Fees</vt:lpstr>
      <vt:lpstr>F-5 Financial Summary</vt:lpstr>
      <vt:lpstr>F-6 Average Reimbursements</vt:lpstr>
      <vt:lpstr>'F-1 Financial Proposal'!Print_Area</vt:lpstr>
      <vt:lpstr>'F-2 Financial Compliance'!Print_Area</vt:lpstr>
      <vt:lpstr>'F-5 Financial Summary'!Print_Area</vt:lpstr>
    </vt:vector>
  </TitlesOfParts>
  <Company>The Segal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Dental Plan RFP #F10B3400005 Attachment F DPPO-SF Financial Proposal Form</dc:title>
  <dc:creator>Dean Hart</dc:creator>
  <cp:lastModifiedBy>Young, Darlene</cp:lastModifiedBy>
  <cp:lastPrinted>2013-08-15T12:37:06Z</cp:lastPrinted>
  <dcterms:created xsi:type="dcterms:W3CDTF">2012-11-27T14:32:10Z</dcterms:created>
  <dcterms:modified xsi:type="dcterms:W3CDTF">2013-08-27T20:38:47Z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0x010100FE4CE92F24E15743948A43FC4FF2C6B6</vt:lpwstr>
  </property>
  <property fmtid="{D5CDD505-2E9C-101B-9397-08002B2CF9AE}" pid="3" name="Order">
    <vt:r8>95900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y fmtid="{D5CDD505-2E9C-101B-9397-08002B2CF9AE}" pid="9" name="display_urn">
    <vt:lpwstr>Darlene Young</vt:lpwstr>
  </property>
</Properties>
</file>